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75\Desktop\Excel_フィルタシミュレータ\アクティブフィルタ\HPF\"/>
    </mc:Choice>
  </mc:AlternateContent>
  <xr:revisionPtr revIDLastSave="0" documentId="13_ncr:1_{ADCA76E8-0731-4B5A-9FF0-457ECEB2C3A1}" xr6:coauthVersionLast="47" xr6:coauthVersionMax="47" xr10:uidLastSave="{00000000-0000-0000-0000-000000000000}"/>
  <bookViews>
    <workbookView xWindow="-108" yWindow="-108" windowWidth="23256" windowHeight="12576" xr2:uid="{C1D1198B-59C5-406A-921E-D49D3FE1CBB6}"/>
  </bookViews>
  <sheets>
    <sheet name="HPF設定部" sheetId="2" r:id="rId1"/>
    <sheet name="定数表" sheetId="5" r:id="rId2"/>
    <sheet name="E系列丸め" sheetId="6" r:id="rId3"/>
    <sheet name="ℍPF演算部 (good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2" i="3" l="1"/>
  <c r="L4" i="6"/>
  <c r="K4" i="6"/>
  <c r="J4" i="6"/>
  <c r="I4" i="6"/>
  <c r="H4" i="6"/>
  <c r="G4" i="6"/>
  <c r="F4" i="6"/>
  <c r="E4" i="6"/>
  <c r="D4" i="6"/>
  <c r="C4" i="6" s="1"/>
  <c r="C13" i="6" s="1"/>
  <c r="C4" i="2"/>
  <c r="B4" i="3"/>
  <c r="K4" i="3"/>
  <c r="J4" i="3"/>
  <c r="I4" i="3"/>
  <c r="H4" i="3"/>
  <c r="G4" i="3"/>
  <c r="F4" i="3"/>
  <c r="E4" i="3"/>
  <c r="D4" i="3"/>
  <c r="C4" i="3"/>
  <c r="C18" i="6"/>
  <c r="C23" i="6" s="1"/>
  <c r="B18" i="6"/>
  <c r="B23" i="6" s="1"/>
  <c r="E13" i="6" l="1"/>
  <c r="K13" i="6"/>
  <c r="L13" i="6"/>
  <c r="D13" i="6"/>
  <c r="I13" i="6"/>
  <c r="F13" i="6"/>
  <c r="J13" i="6"/>
  <c r="H13" i="6"/>
  <c r="G13" i="6"/>
  <c r="G13" i="2"/>
  <c r="G18" i="6" s="1"/>
  <c r="F13" i="2"/>
  <c r="F18" i="6" s="1"/>
  <c r="L13" i="2"/>
  <c r="L18" i="6" s="1"/>
  <c r="K13" i="2"/>
  <c r="K18" i="6" s="1"/>
  <c r="J13" i="2"/>
  <c r="J18" i="6" s="1"/>
  <c r="I13" i="2"/>
  <c r="I18" i="6" s="1"/>
  <c r="H13" i="2"/>
  <c r="H18" i="6" s="1"/>
  <c r="E13" i="2"/>
  <c r="E18" i="6" s="1"/>
  <c r="D13" i="2"/>
  <c r="D18" i="6" s="1"/>
  <c r="N1004" i="3" l="1"/>
  <c r="M1004" i="3"/>
  <c r="J1004" i="3"/>
  <c r="I1004" i="3"/>
  <c r="F1004" i="3"/>
  <c r="E1004" i="3"/>
  <c r="N1003" i="3"/>
  <c r="M1003" i="3"/>
  <c r="J1003" i="3"/>
  <c r="I1003" i="3"/>
  <c r="F1003" i="3"/>
  <c r="E1003" i="3"/>
  <c r="N1002" i="3"/>
  <c r="M1002" i="3"/>
  <c r="J1002" i="3"/>
  <c r="I1002" i="3"/>
  <c r="F1002" i="3"/>
  <c r="E1002" i="3"/>
  <c r="N1001" i="3"/>
  <c r="M1001" i="3"/>
  <c r="J1001" i="3"/>
  <c r="I1001" i="3"/>
  <c r="F1001" i="3"/>
  <c r="E1001" i="3"/>
  <c r="N1000" i="3"/>
  <c r="M1000" i="3"/>
  <c r="J1000" i="3"/>
  <c r="I1000" i="3"/>
  <c r="F1000" i="3"/>
  <c r="E1000" i="3"/>
  <c r="N999" i="3"/>
  <c r="M999" i="3"/>
  <c r="J999" i="3"/>
  <c r="I999" i="3"/>
  <c r="F999" i="3"/>
  <c r="E999" i="3"/>
  <c r="N998" i="3"/>
  <c r="M998" i="3"/>
  <c r="J998" i="3"/>
  <c r="I998" i="3"/>
  <c r="F998" i="3"/>
  <c r="E998" i="3"/>
  <c r="N997" i="3"/>
  <c r="M997" i="3"/>
  <c r="J997" i="3"/>
  <c r="I997" i="3"/>
  <c r="F997" i="3"/>
  <c r="E997" i="3"/>
  <c r="N996" i="3"/>
  <c r="M996" i="3"/>
  <c r="J996" i="3"/>
  <c r="I996" i="3"/>
  <c r="F996" i="3"/>
  <c r="E996" i="3"/>
  <c r="N995" i="3"/>
  <c r="M995" i="3"/>
  <c r="J995" i="3"/>
  <c r="I995" i="3"/>
  <c r="F995" i="3"/>
  <c r="E995" i="3"/>
  <c r="N994" i="3"/>
  <c r="M994" i="3"/>
  <c r="J994" i="3"/>
  <c r="I994" i="3"/>
  <c r="F994" i="3"/>
  <c r="E994" i="3"/>
  <c r="N993" i="3"/>
  <c r="M993" i="3"/>
  <c r="J993" i="3"/>
  <c r="I993" i="3"/>
  <c r="F993" i="3"/>
  <c r="E993" i="3"/>
  <c r="N992" i="3"/>
  <c r="M992" i="3"/>
  <c r="J992" i="3"/>
  <c r="I992" i="3"/>
  <c r="F992" i="3"/>
  <c r="E992" i="3"/>
  <c r="N991" i="3"/>
  <c r="M991" i="3"/>
  <c r="J991" i="3"/>
  <c r="I991" i="3"/>
  <c r="F991" i="3"/>
  <c r="E991" i="3"/>
  <c r="N990" i="3"/>
  <c r="M990" i="3"/>
  <c r="J990" i="3"/>
  <c r="I990" i="3"/>
  <c r="F990" i="3"/>
  <c r="E990" i="3"/>
  <c r="N989" i="3"/>
  <c r="M989" i="3"/>
  <c r="J989" i="3"/>
  <c r="I989" i="3"/>
  <c r="F989" i="3"/>
  <c r="E989" i="3"/>
  <c r="N988" i="3"/>
  <c r="M988" i="3"/>
  <c r="J988" i="3"/>
  <c r="I988" i="3"/>
  <c r="F988" i="3"/>
  <c r="E988" i="3"/>
  <c r="N987" i="3"/>
  <c r="M987" i="3"/>
  <c r="J987" i="3"/>
  <c r="I987" i="3"/>
  <c r="F987" i="3"/>
  <c r="E987" i="3"/>
  <c r="N986" i="3"/>
  <c r="M986" i="3"/>
  <c r="J986" i="3"/>
  <c r="I986" i="3"/>
  <c r="F986" i="3"/>
  <c r="E986" i="3"/>
  <c r="N985" i="3"/>
  <c r="M985" i="3"/>
  <c r="J985" i="3"/>
  <c r="I985" i="3"/>
  <c r="F985" i="3"/>
  <c r="E985" i="3"/>
  <c r="N984" i="3"/>
  <c r="M984" i="3"/>
  <c r="J984" i="3"/>
  <c r="I984" i="3"/>
  <c r="F984" i="3"/>
  <c r="E984" i="3"/>
  <c r="N983" i="3"/>
  <c r="M983" i="3"/>
  <c r="J983" i="3"/>
  <c r="I983" i="3"/>
  <c r="F983" i="3"/>
  <c r="E983" i="3"/>
  <c r="N982" i="3"/>
  <c r="M982" i="3"/>
  <c r="J982" i="3"/>
  <c r="I982" i="3"/>
  <c r="F982" i="3"/>
  <c r="E982" i="3"/>
  <c r="N981" i="3"/>
  <c r="M981" i="3"/>
  <c r="J981" i="3"/>
  <c r="I981" i="3"/>
  <c r="F981" i="3"/>
  <c r="E981" i="3"/>
  <c r="N980" i="3"/>
  <c r="M980" i="3"/>
  <c r="J980" i="3"/>
  <c r="I980" i="3"/>
  <c r="F980" i="3"/>
  <c r="E980" i="3"/>
  <c r="N979" i="3"/>
  <c r="M979" i="3"/>
  <c r="J979" i="3"/>
  <c r="I979" i="3"/>
  <c r="F979" i="3"/>
  <c r="E979" i="3"/>
  <c r="N978" i="3"/>
  <c r="M978" i="3"/>
  <c r="J978" i="3"/>
  <c r="I978" i="3"/>
  <c r="F978" i="3"/>
  <c r="E978" i="3"/>
  <c r="N977" i="3"/>
  <c r="M977" i="3"/>
  <c r="J977" i="3"/>
  <c r="I977" i="3"/>
  <c r="F977" i="3"/>
  <c r="E977" i="3"/>
  <c r="N976" i="3"/>
  <c r="M976" i="3"/>
  <c r="J976" i="3"/>
  <c r="I976" i="3"/>
  <c r="F976" i="3"/>
  <c r="E976" i="3"/>
  <c r="N975" i="3"/>
  <c r="M975" i="3"/>
  <c r="J975" i="3"/>
  <c r="I975" i="3"/>
  <c r="F975" i="3"/>
  <c r="E975" i="3"/>
  <c r="N974" i="3"/>
  <c r="M974" i="3"/>
  <c r="J974" i="3"/>
  <c r="I974" i="3"/>
  <c r="F974" i="3"/>
  <c r="E974" i="3"/>
  <c r="N973" i="3"/>
  <c r="M973" i="3"/>
  <c r="J973" i="3"/>
  <c r="I973" i="3"/>
  <c r="F973" i="3"/>
  <c r="E973" i="3"/>
  <c r="N972" i="3"/>
  <c r="M972" i="3"/>
  <c r="J972" i="3"/>
  <c r="I972" i="3"/>
  <c r="F972" i="3"/>
  <c r="E972" i="3"/>
  <c r="N971" i="3"/>
  <c r="M971" i="3"/>
  <c r="J971" i="3"/>
  <c r="I971" i="3"/>
  <c r="F971" i="3"/>
  <c r="E971" i="3"/>
  <c r="N970" i="3"/>
  <c r="M970" i="3"/>
  <c r="J970" i="3"/>
  <c r="I970" i="3"/>
  <c r="F970" i="3"/>
  <c r="E970" i="3"/>
  <c r="N969" i="3"/>
  <c r="M969" i="3"/>
  <c r="J969" i="3"/>
  <c r="I969" i="3"/>
  <c r="F969" i="3"/>
  <c r="E969" i="3"/>
  <c r="N968" i="3"/>
  <c r="M968" i="3"/>
  <c r="J968" i="3"/>
  <c r="I968" i="3"/>
  <c r="F968" i="3"/>
  <c r="E968" i="3"/>
  <c r="N967" i="3"/>
  <c r="M967" i="3"/>
  <c r="J967" i="3"/>
  <c r="I967" i="3"/>
  <c r="F967" i="3"/>
  <c r="E967" i="3"/>
  <c r="N966" i="3"/>
  <c r="M966" i="3"/>
  <c r="J966" i="3"/>
  <c r="I966" i="3"/>
  <c r="F966" i="3"/>
  <c r="E966" i="3"/>
  <c r="N965" i="3"/>
  <c r="M965" i="3"/>
  <c r="J965" i="3"/>
  <c r="I965" i="3"/>
  <c r="F965" i="3"/>
  <c r="E965" i="3"/>
  <c r="N964" i="3"/>
  <c r="M964" i="3"/>
  <c r="J964" i="3"/>
  <c r="I964" i="3"/>
  <c r="F964" i="3"/>
  <c r="E964" i="3"/>
  <c r="N963" i="3"/>
  <c r="M963" i="3"/>
  <c r="J963" i="3"/>
  <c r="I963" i="3"/>
  <c r="F963" i="3"/>
  <c r="E963" i="3"/>
  <c r="N962" i="3"/>
  <c r="M962" i="3"/>
  <c r="J962" i="3"/>
  <c r="I962" i="3"/>
  <c r="F962" i="3"/>
  <c r="E962" i="3"/>
  <c r="N961" i="3"/>
  <c r="M961" i="3"/>
  <c r="J961" i="3"/>
  <c r="I961" i="3"/>
  <c r="F961" i="3"/>
  <c r="E961" i="3"/>
  <c r="N960" i="3"/>
  <c r="M960" i="3"/>
  <c r="J960" i="3"/>
  <c r="I960" i="3"/>
  <c r="F960" i="3"/>
  <c r="E960" i="3"/>
  <c r="N959" i="3"/>
  <c r="M959" i="3"/>
  <c r="J959" i="3"/>
  <c r="I959" i="3"/>
  <c r="F959" i="3"/>
  <c r="E959" i="3"/>
  <c r="N958" i="3"/>
  <c r="M958" i="3"/>
  <c r="J958" i="3"/>
  <c r="I958" i="3"/>
  <c r="F958" i="3"/>
  <c r="E958" i="3"/>
  <c r="N957" i="3"/>
  <c r="M957" i="3"/>
  <c r="J957" i="3"/>
  <c r="I957" i="3"/>
  <c r="F957" i="3"/>
  <c r="E957" i="3"/>
  <c r="N956" i="3"/>
  <c r="M956" i="3"/>
  <c r="J956" i="3"/>
  <c r="I956" i="3"/>
  <c r="F956" i="3"/>
  <c r="E956" i="3"/>
  <c r="N955" i="3"/>
  <c r="M955" i="3"/>
  <c r="J955" i="3"/>
  <c r="I955" i="3"/>
  <c r="F955" i="3"/>
  <c r="E955" i="3"/>
  <c r="N954" i="3"/>
  <c r="M954" i="3"/>
  <c r="J954" i="3"/>
  <c r="I954" i="3"/>
  <c r="F954" i="3"/>
  <c r="E954" i="3"/>
  <c r="N953" i="3"/>
  <c r="M953" i="3"/>
  <c r="J953" i="3"/>
  <c r="I953" i="3"/>
  <c r="F953" i="3"/>
  <c r="E953" i="3"/>
  <c r="N952" i="3"/>
  <c r="M952" i="3"/>
  <c r="J952" i="3"/>
  <c r="I952" i="3"/>
  <c r="F952" i="3"/>
  <c r="E952" i="3"/>
  <c r="N951" i="3"/>
  <c r="M951" i="3"/>
  <c r="J951" i="3"/>
  <c r="I951" i="3"/>
  <c r="F951" i="3"/>
  <c r="E951" i="3"/>
  <c r="N950" i="3"/>
  <c r="M950" i="3"/>
  <c r="J950" i="3"/>
  <c r="I950" i="3"/>
  <c r="F950" i="3"/>
  <c r="E950" i="3"/>
  <c r="N949" i="3"/>
  <c r="M949" i="3"/>
  <c r="J949" i="3"/>
  <c r="I949" i="3"/>
  <c r="F949" i="3"/>
  <c r="E949" i="3"/>
  <c r="N948" i="3"/>
  <c r="M948" i="3"/>
  <c r="J948" i="3"/>
  <c r="I948" i="3"/>
  <c r="F948" i="3"/>
  <c r="E948" i="3"/>
  <c r="N947" i="3"/>
  <c r="M947" i="3"/>
  <c r="J947" i="3"/>
  <c r="I947" i="3"/>
  <c r="F947" i="3"/>
  <c r="E947" i="3"/>
  <c r="N946" i="3"/>
  <c r="M946" i="3"/>
  <c r="J946" i="3"/>
  <c r="I946" i="3"/>
  <c r="F946" i="3"/>
  <c r="E946" i="3"/>
  <c r="N945" i="3"/>
  <c r="M945" i="3"/>
  <c r="J945" i="3"/>
  <c r="I945" i="3"/>
  <c r="F945" i="3"/>
  <c r="E945" i="3"/>
  <c r="N944" i="3"/>
  <c r="M944" i="3"/>
  <c r="J944" i="3"/>
  <c r="I944" i="3"/>
  <c r="F944" i="3"/>
  <c r="E944" i="3"/>
  <c r="N943" i="3"/>
  <c r="M943" i="3"/>
  <c r="J943" i="3"/>
  <c r="I943" i="3"/>
  <c r="F943" i="3"/>
  <c r="E943" i="3"/>
  <c r="N942" i="3"/>
  <c r="M942" i="3"/>
  <c r="J942" i="3"/>
  <c r="I942" i="3"/>
  <c r="F942" i="3"/>
  <c r="E942" i="3"/>
  <c r="N941" i="3"/>
  <c r="M941" i="3"/>
  <c r="J941" i="3"/>
  <c r="I941" i="3"/>
  <c r="F941" i="3"/>
  <c r="E941" i="3"/>
  <c r="N940" i="3"/>
  <c r="M940" i="3"/>
  <c r="J940" i="3"/>
  <c r="I940" i="3"/>
  <c r="F940" i="3"/>
  <c r="E940" i="3"/>
  <c r="N939" i="3"/>
  <c r="M939" i="3"/>
  <c r="J939" i="3"/>
  <c r="I939" i="3"/>
  <c r="F939" i="3"/>
  <c r="E939" i="3"/>
  <c r="N938" i="3"/>
  <c r="M938" i="3"/>
  <c r="J938" i="3"/>
  <c r="I938" i="3"/>
  <c r="F938" i="3"/>
  <c r="E938" i="3"/>
  <c r="N937" i="3"/>
  <c r="M937" i="3"/>
  <c r="J937" i="3"/>
  <c r="I937" i="3"/>
  <c r="F937" i="3"/>
  <c r="E937" i="3"/>
  <c r="N936" i="3"/>
  <c r="M936" i="3"/>
  <c r="J936" i="3"/>
  <c r="I936" i="3"/>
  <c r="F936" i="3"/>
  <c r="E936" i="3"/>
  <c r="N935" i="3"/>
  <c r="M935" i="3"/>
  <c r="J935" i="3"/>
  <c r="I935" i="3"/>
  <c r="F935" i="3"/>
  <c r="E935" i="3"/>
  <c r="N934" i="3"/>
  <c r="M934" i="3"/>
  <c r="J934" i="3"/>
  <c r="I934" i="3"/>
  <c r="F934" i="3"/>
  <c r="E934" i="3"/>
  <c r="N933" i="3"/>
  <c r="M933" i="3"/>
  <c r="J933" i="3"/>
  <c r="I933" i="3"/>
  <c r="F933" i="3"/>
  <c r="E933" i="3"/>
  <c r="N932" i="3"/>
  <c r="M932" i="3"/>
  <c r="J932" i="3"/>
  <c r="I932" i="3"/>
  <c r="F932" i="3"/>
  <c r="E932" i="3"/>
  <c r="N931" i="3"/>
  <c r="M931" i="3"/>
  <c r="J931" i="3"/>
  <c r="I931" i="3"/>
  <c r="F931" i="3"/>
  <c r="E931" i="3"/>
  <c r="N930" i="3"/>
  <c r="M930" i="3"/>
  <c r="J930" i="3"/>
  <c r="I930" i="3"/>
  <c r="F930" i="3"/>
  <c r="E930" i="3"/>
  <c r="N929" i="3"/>
  <c r="M929" i="3"/>
  <c r="J929" i="3"/>
  <c r="I929" i="3"/>
  <c r="F929" i="3"/>
  <c r="E929" i="3"/>
  <c r="N928" i="3"/>
  <c r="M928" i="3"/>
  <c r="J928" i="3"/>
  <c r="I928" i="3"/>
  <c r="F928" i="3"/>
  <c r="E928" i="3"/>
  <c r="N927" i="3"/>
  <c r="M927" i="3"/>
  <c r="J927" i="3"/>
  <c r="I927" i="3"/>
  <c r="F927" i="3"/>
  <c r="E927" i="3"/>
  <c r="N926" i="3"/>
  <c r="M926" i="3"/>
  <c r="J926" i="3"/>
  <c r="I926" i="3"/>
  <c r="F926" i="3"/>
  <c r="E926" i="3"/>
  <c r="N925" i="3"/>
  <c r="M925" i="3"/>
  <c r="J925" i="3"/>
  <c r="I925" i="3"/>
  <c r="F925" i="3"/>
  <c r="E925" i="3"/>
  <c r="N924" i="3"/>
  <c r="M924" i="3"/>
  <c r="J924" i="3"/>
  <c r="I924" i="3"/>
  <c r="F924" i="3"/>
  <c r="E924" i="3"/>
  <c r="N923" i="3"/>
  <c r="M923" i="3"/>
  <c r="J923" i="3"/>
  <c r="I923" i="3"/>
  <c r="F923" i="3"/>
  <c r="E923" i="3"/>
  <c r="N922" i="3"/>
  <c r="M922" i="3"/>
  <c r="J922" i="3"/>
  <c r="I922" i="3"/>
  <c r="F922" i="3"/>
  <c r="E922" i="3"/>
  <c r="N921" i="3"/>
  <c r="M921" i="3"/>
  <c r="J921" i="3"/>
  <c r="I921" i="3"/>
  <c r="F921" i="3"/>
  <c r="E921" i="3"/>
  <c r="N920" i="3"/>
  <c r="M920" i="3"/>
  <c r="J920" i="3"/>
  <c r="I920" i="3"/>
  <c r="F920" i="3"/>
  <c r="E920" i="3"/>
  <c r="N919" i="3"/>
  <c r="M919" i="3"/>
  <c r="J919" i="3"/>
  <c r="I919" i="3"/>
  <c r="F919" i="3"/>
  <c r="E919" i="3"/>
  <c r="N918" i="3"/>
  <c r="M918" i="3"/>
  <c r="J918" i="3"/>
  <c r="I918" i="3"/>
  <c r="F918" i="3"/>
  <c r="E918" i="3"/>
  <c r="N917" i="3"/>
  <c r="M917" i="3"/>
  <c r="J917" i="3"/>
  <c r="I917" i="3"/>
  <c r="F917" i="3"/>
  <c r="E917" i="3"/>
  <c r="N916" i="3"/>
  <c r="M916" i="3"/>
  <c r="J916" i="3"/>
  <c r="I916" i="3"/>
  <c r="F916" i="3"/>
  <c r="E916" i="3"/>
  <c r="N915" i="3"/>
  <c r="M915" i="3"/>
  <c r="J915" i="3"/>
  <c r="I915" i="3"/>
  <c r="F915" i="3"/>
  <c r="E915" i="3"/>
  <c r="N914" i="3"/>
  <c r="M914" i="3"/>
  <c r="J914" i="3"/>
  <c r="I914" i="3"/>
  <c r="F914" i="3"/>
  <c r="E914" i="3"/>
  <c r="N913" i="3"/>
  <c r="M913" i="3"/>
  <c r="J913" i="3"/>
  <c r="I913" i="3"/>
  <c r="F913" i="3"/>
  <c r="E913" i="3"/>
  <c r="N912" i="3"/>
  <c r="M912" i="3"/>
  <c r="J912" i="3"/>
  <c r="I912" i="3"/>
  <c r="F912" i="3"/>
  <c r="E912" i="3"/>
  <c r="N911" i="3"/>
  <c r="M911" i="3"/>
  <c r="J911" i="3"/>
  <c r="I911" i="3"/>
  <c r="F911" i="3"/>
  <c r="E911" i="3"/>
  <c r="N910" i="3"/>
  <c r="M910" i="3"/>
  <c r="J910" i="3"/>
  <c r="I910" i="3"/>
  <c r="F910" i="3"/>
  <c r="E910" i="3"/>
  <c r="N909" i="3"/>
  <c r="M909" i="3"/>
  <c r="J909" i="3"/>
  <c r="I909" i="3"/>
  <c r="F909" i="3"/>
  <c r="E909" i="3"/>
  <c r="N908" i="3"/>
  <c r="M908" i="3"/>
  <c r="J908" i="3"/>
  <c r="I908" i="3"/>
  <c r="F908" i="3"/>
  <c r="E908" i="3"/>
  <c r="N907" i="3"/>
  <c r="M907" i="3"/>
  <c r="J907" i="3"/>
  <c r="I907" i="3"/>
  <c r="F907" i="3"/>
  <c r="E907" i="3"/>
  <c r="N906" i="3"/>
  <c r="M906" i="3"/>
  <c r="J906" i="3"/>
  <c r="I906" i="3"/>
  <c r="F906" i="3"/>
  <c r="E906" i="3"/>
  <c r="N905" i="3"/>
  <c r="M905" i="3"/>
  <c r="J905" i="3"/>
  <c r="I905" i="3"/>
  <c r="F905" i="3"/>
  <c r="E905" i="3"/>
  <c r="N904" i="3"/>
  <c r="M904" i="3"/>
  <c r="J904" i="3"/>
  <c r="I904" i="3"/>
  <c r="F904" i="3"/>
  <c r="E904" i="3"/>
  <c r="N903" i="3"/>
  <c r="M903" i="3"/>
  <c r="J903" i="3"/>
  <c r="I903" i="3"/>
  <c r="F903" i="3"/>
  <c r="E903" i="3"/>
  <c r="N902" i="3"/>
  <c r="M902" i="3"/>
  <c r="J902" i="3"/>
  <c r="I902" i="3"/>
  <c r="F902" i="3"/>
  <c r="E902" i="3"/>
  <c r="N901" i="3"/>
  <c r="M901" i="3"/>
  <c r="J901" i="3"/>
  <c r="I901" i="3"/>
  <c r="F901" i="3"/>
  <c r="E901" i="3"/>
  <c r="N900" i="3"/>
  <c r="M900" i="3"/>
  <c r="J900" i="3"/>
  <c r="I900" i="3"/>
  <c r="F900" i="3"/>
  <c r="E900" i="3"/>
  <c r="N899" i="3"/>
  <c r="M899" i="3"/>
  <c r="J899" i="3"/>
  <c r="I899" i="3"/>
  <c r="F899" i="3"/>
  <c r="E899" i="3"/>
  <c r="N898" i="3"/>
  <c r="M898" i="3"/>
  <c r="J898" i="3"/>
  <c r="I898" i="3"/>
  <c r="F898" i="3"/>
  <c r="E898" i="3"/>
  <c r="N897" i="3"/>
  <c r="M897" i="3"/>
  <c r="J897" i="3"/>
  <c r="I897" i="3"/>
  <c r="F897" i="3"/>
  <c r="E897" i="3"/>
  <c r="N896" i="3"/>
  <c r="M896" i="3"/>
  <c r="J896" i="3"/>
  <c r="I896" i="3"/>
  <c r="F896" i="3"/>
  <c r="E896" i="3"/>
  <c r="N895" i="3"/>
  <c r="M895" i="3"/>
  <c r="J895" i="3"/>
  <c r="I895" i="3"/>
  <c r="F895" i="3"/>
  <c r="E895" i="3"/>
  <c r="N894" i="3"/>
  <c r="M894" i="3"/>
  <c r="J894" i="3"/>
  <c r="I894" i="3"/>
  <c r="F894" i="3"/>
  <c r="E894" i="3"/>
  <c r="N893" i="3"/>
  <c r="M893" i="3"/>
  <c r="J893" i="3"/>
  <c r="I893" i="3"/>
  <c r="F893" i="3"/>
  <c r="E893" i="3"/>
  <c r="N892" i="3"/>
  <c r="M892" i="3"/>
  <c r="J892" i="3"/>
  <c r="I892" i="3"/>
  <c r="F892" i="3"/>
  <c r="E892" i="3"/>
  <c r="N891" i="3"/>
  <c r="M891" i="3"/>
  <c r="J891" i="3"/>
  <c r="I891" i="3"/>
  <c r="F891" i="3"/>
  <c r="E891" i="3"/>
  <c r="N890" i="3"/>
  <c r="M890" i="3"/>
  <c r="J890" i="3"/>
  <c r="I890" i="3"/>
  <c r="F890" i="3"/>
  <c r="E890" i="3"/>
  <c r="N889" i="3"/>
  <c r="M889" i="3"/>
  <c r="J889" i="3"/>
  <c r="I889" i="3"/>
  <c r="F889" i="3"/>
  <c r="E889" i="3"/>
  <c r="N888" i="3"/>
  <c r="M888" i="3"/>
  <c r="J888" i="3"/>
  <c r="I888" i="3"/>
  <c r="F888" i="3"/>
  <c r="E888" i="3"/>
  <c r="N887" i="3"/>
  <c r="M887" i="3"/>
  <c r="J887" i="3"/>
  <c r="I887" i="3"/>
  <c r="F887" i="3"/>
  <c r="E887" i="3"/>
  <c r="N886" i="3"/>
  <c r="M886" i="3"/>
  <c r="J886" i="3"/>
  <c r="I886" i="3"/>
  <c r="F886" i="3"/>
  <c r="E886" i="3"/>
  <c r="N885" i="3"/>
  <c r="M885" i="3"/>
  <c r="J885" i="3"/>
  <c r="I885" i="3"/>
  <c r="F885" i="3"/>
  <c r="E885" i="3"/>
  <c r="N884" i="3"/>
  <c r="M884" i="3"/>
  <c r="J884" i="3"/>
  <c r="I884" i="3"/>
  <c r="F884" i="3"/>
  <c r="E884" i="3"/>
  <c r="N883" i="3"/>
  <c r="M883" i="3"/>
  <c r="J883" i="3"/>
  <c r="I883" i="3"/>
  <c r="F883" i="3"/>
  <c r="E883" i="3"/>
  <c r="N882" i="3"/>
  <c r="M882" i="3"/>
  <c r="J882" i="3"/>
  <c r="I882" i="3"/>
  <c r="F882" i="3"/>
  <c r="E882" i="3"/>
  <c r="N881" i="3"/>
  <c r="M881" i="3"/>
  <c r="J881" i="3"/>
  <c r="I881" i="3"/>
  <c r="F881" i="3"/>
  <c r="E881" i="3"/>
  <c r="N880" i="3"/>
  <c r="M880" i="3"/>
  <c r="J880" i="3"/>
  <c r="I880" i="3"/>
  <c r="F880" i="3"/>
  <c r="E880" i="3"/>
  <c r="N879" i="3"/>
  <c r="M879" i="3"/>
  <c r="J879" i="3"/>
  <c r="I879" i="3"/>
  <c r="F879" i="3"/>
  <c r="E879" i="3"/>
  <c r="N878" i="3"/>
  <c r="M878" i="3"/>
  <c r="J878" i="3"/>
  <c r="I878" i="3"/>
  <c r="F878" i="3"/>
  <c r="E878" i="3"/>
  <c r="N877" i="3"/>
  <c r="M877" i="3"/>
  <c r="J877" i="3"/>
  <c r="I877" i="3"/>
  <c r="F877" i="3"/>
  <c r="E877" i="3"/>
  <c r="N876" i="3"/>
  <c r="M876" i="3"/>
  <c r="J876" i="3"/>
  <c r="I876" i="3"/>
  <c r="F876" i="3"/>
  <c r="E876" i="3"/>
  <c r="N875" i="3"/>
  <c r="M875" i="3"/>
  <c r="J875" i="3"/>
  <c r="I875" i="3"/>
  <c r="F875" i="3"/>
  <c r="E875" i="3"/>
  <c r="N874" i="3"/>
  <c r="M874" i="3"/>
  <c r="J874" i="3"/>
  <c r="I874" i="3"/>
  <c r="F874" i="3"/>
  <c r="E874" i="3"/>
  <c r="N873" i="3"/>
  <c r="M873" i="3"/>
  <c r="J873" i="3"/>
  <c r="I873" i="3"/>
  <c r="F873" i="3"/>
  <c r="E873" i="3"/>
  <c r="N872" i="3"/>
  <c r="M872" i="3"/>
  <c r="J872" i="3"/>
  <c r="I872" i="3"/>
  <c r="F872" i="3"/>
  <c r="E872" i="3"/>
  <c r="N871" i="3"/>
  <c r="M871" i="3"/>
  <c r="J871" i="3"/>
  <c r="I871" i="3"/>
  <c r="F871" i="3"/>
  <c r="E871" i="3"/>
  <c r="N870" i="3"/>
  <c r="M870" i="3"/>
  <c r="J870" i="3"/>
  <c r="I870" i="3"/>
  <c r="F870" i="3"/>
  <c r="E870" i="3"/>
  <c r="N869" i="3"/>
  <c r="M869" i="3"/>
  <c r="J869" i="3"/>
  <c r="I869" i="3"/>
  <c r="F869" i="3"/>
  <c r="E869" i="3"/>
  <c r="N868" i="3"/>
  <c r="M868" i="3"/>
  <c r="J868" i="3"/>
  <c r="I868" i="3"/>
  <c r="F868" i="3"/>
  <c r="E868" i="3"/>
  <c r="N867" i="3"/>
  <c r="M867" i="3"/>
  <c r="J867" i="3"/>
  <c r="I867" i="3"/>
  <c r="F867" i="3"/>
  <c r="E867" i="3"/>
  <c r="N866" i="3"/>
  <c r="M866" i="3"/>
  <c r="J866" i="3"/>
  <c r="I866" i="3"/>
  <c r="F866" i="3"/>
  <c r="E866" i="3"/>
  <c r="N865" i="3"/>
  <c r="M865" i="3"/>
  <c r="J865" i="3"/>
  <c r="I865" i="3"/>
  <c r="F865" i="3"/>
  <c r="E865" i="3"/>
  <c r="N864" i="3"/>
  <c r="M864" i="3"/>
  <c r="J864" i="3"/>
  <c r="I864" i="3"/>
  <c r="F864" i="3"/>
  <c r="E864" i="3"/>
  <c r="N863" i="3"/>
  <c r="M863" i="3"/>
  <c r="J863" i="3"/>
  <c r="I863" i="3"/>
  <c r="F863" i="3"/>
  <c r="E863" i="3"/>
  <c r="N862" i="3"/>
  <c r="M862" i="3"/>
  <c r="J862" i="3"/>
  <c r="I862" i="3"/>
  <c r="F862" i="3"/>
  <c r="E862" i="3"/>
  <c r="N861" i="3"/>
  <c r="M861" i="3"/>
  <c r="J861" i="3"/>
  <c r="I861" i="3"/>
  <c r="F861" i="3"/>
  <c r="E861" i="3"/>
  <c r="N860" i="3"/>
  <c r="M860" i="3"/>
  <c r="J860" i="3"/>
  <c r="I860" i="3"/>
  <c r="F860" i="3"/>
  <c r="E860" i="3"/>
  <c r="N859" i="3"/>
  <c r="M859" i="3"/>
  <c r="J859" i="3"/>
  <c r="I859" i="3"/>
  <c r="F859" i="3"/>
  <c r="E859" i="3"/>
  <c r="N858" i="3"/>
  <c r="M858" i="3"/>
  <c r="J858" i="3"/>
  <c r="I858" i="3"/>
  <c r="F858" i="3"/>
  <c r="E858" i="3"/>
  <c r="N857" i="3"/>
  <c r="M857" i="3"/>
  <c r="J857" i="3"/>
  <c r="I857" i="3"/>
  <c r="F857" i="3"/>
  <c r="E857" i="3"/>
  <c r="N856" i="3"/>
  <c r="M856" i="3"/>
  <c r="J856" i="3"/>
  <c r="I856" i="3"/>
  <c r="F856" i="3"/>
  <c r="E856" i="3"/>
  <c r="N855" i="3"/>
  <c r="M855" i="3"/>
  <c r="J855" i="3"/>
  <c r="I855" i="3"/>
  <c r="F855" i="3"/>
  <c r="E855" i="3"/>
  <c r="N854" i="3"/>
  <c r="M854" i="3"/>
  <c r="J854" i="3"/>
  <c r="I854" i="3"/>
  <c r="F854" i="3"/>
  <c r="E854" i="3"/>
  <c r="N853" i="3"/>
  <c r="M853" i="3"/>
  <c r="J853" i="3"/>
  <c r="I853" i="3"/>
  <c r="F853" i="3"/>
  <c r="E853" i="3"/>
  <c r="N852" i="3"/>
  <c r="M852" i="3"/>
  <c r="J852" i="3"/>
  <c r="I852" i="3"/>
  <c r="F852" i="3"/>
  <c r="E852" i="3"/>
  <c r="N851" i="3"/>
  <c r="M851" i="3"/>
  <c r="J851" i="3"/>
  <c r="I851" i="3"/>
  <c r="F851" i="3"/>
  <c r="E851" i="3"/>
  <c r="N850" i="3"/>
  <c r="M850" i="3"/>
  <c r="J850" i="3"/>
  <c r="I850" i="3"/>
  <c r="F850" i="3"/>
  <c r="E850" i="3"/>
  <c r="N849" i="3"/>
  <c r="M849" i="3"/>
  <c r="J849" i="3"/>
  <c r="I849" i="3"/>
  <c r="F849" i="3"/>
  <c r="E849" i="3"/>
  <c r="N848" i="3"/>
  <c r="M848" i="3"/>
  <c r="J848" i="3"/>
  <c r="I848" i="3"/>
  <c r="F848" i="3"/>
  <c r="E848" i="3"/>
  <c r="N847" i="3"/>
  <c r="M847" i="3"/>
  <c r="J847" i="3"/>
  <c r="I847" i="3"/>
  <c r="F847" i="3"/>
  <c r="E847" i="3"/>
  <c r="N846" i="3"/>
  <c r="M846" i="3"/>
  <c r="J846" i="3"/>
  <c r="I846" i="3"/>
  <c r="F846" i="3"/>
  <c r="E846" i="3"/>
  <c r="N845" i="3"/>
  <c r="M845" i="3"/>
  <c r="J845" i="3"/>
  <c r="I845" i="3"/>
  <c r="F845" i="3"/>
  <c r="E845" i="3"/>
  <c r="N844" i="3"/>
  <c r="M844" i="3"/>
  <c r="J844" i="3"/>
  <c r="I844" i="3"/>
  <c r="F844" i="3"/>
  <c r="E844" i="3"/>
  <c r="N843" i="3"/>
  <c r="M843" i="3"/>
  <c r="J843" i="3"/>
  <c r="I843" i="3"/>
  <c r="F843" i="3"/>
  <c r="E843" i="3"/>
  <c r="N842" i="3"/>
  <c r="M842" i="3"/>
  <c r="J842" i="3"/>
  <c r="I842" i="3"/>
  <c r="F842" i="3"/>
  <c r="E842" i="3"/>
  <c r="N841" i="3"/>
  <c r="M841" i="3"/>
  <c r="J841" i="3"/>
  <c r="I841" i="3"/>
  <c r="F841" i="3"/>
  <c r="E841" i="3"/>
  <c r="N840" i="3"/>
  <c r="M840" i="3"/>
  <c r="J840" i="3"/>
  <c r="I840" i="3"/>
  <c r="F840" i="3"/>
  <c r="E840" i="3"/>
  <c r="N839" i="3"/>
  <c r="M839" i="3"/>
  <c r="J839" i="3"/>
  <c r="I839" i="3"/>
  <c r="F839" i="3"/>
  <c r="E839" i="3"/>
  <c r="N838" i="3"/>
  <c r="M838" i="3"/>
  <c r="J838" i="3"/>
  <c r="I838" i="3"/>
  <c r="F838" i="3"/>
  <c r="E838" i="3"/>
  <c r="N837" i="3"/>
  <c r="M837" i="3"/>
  <c r="J837" i="3"/>
  <c r="I837" i="3"/>
  <c r="F837" i="3"/>
  <c r="E837" i="3"/>
  <c r="N836" i="3"/>
  <c r="M836" i="3"/>
  <c r="J836" i="3"/>
  <c r="I836" i="3"/>
  <c r="F836" i="3"/>
  <c r="E836" i="3"/>
  <c r="N835" i="3"/>
  <c r="M835" i="3"/>
  <c r="J835" i="3"/>
  <c r="I835" i="3"/>
  <c r="F835" i="3"/>
  <c r="E835" i="3"/>
  <c r="N834" i="3"/>
  <c r="M834" i="3"/>
  <c r="J834" i="3"/>
  <c r="I834" i="3"/>
  <c r="F834" i="3"/>
  <c r="E834" i="3"/>
  <c r="N833" i="3"/>
  <c r="M833" i="3"/>
  <c r="J833" i="3"/>
  <c r="I833" i="3"/>
  <c r="F833" i="3"/>
  <c r="E833" i="3"/>
  <c r="N832" i="3"/>
  <c r="M832" i="3"/>
  <c r="J832" i="3"/>
  <c r="I832" i="3"/>
  <c r="F832" i="3"/>
  <c r="E832" i="3"/>
  <c r="N831" i="3"/>
  <c r="M831" i="3"/>
  <c r="J831" i="3"/>
  <c r="I831" i="3"/>
  <c r="F831" i="3"/>
  <c r="E831" i="3"/>
  <c r="N830" i="3"/>
  <c r="M830" i="3"/>
  <c r="J830" i="3"/>
  <c r="I830" i="3"/>
  <c r="F830" i="3"/>
  <c r="E830" i="3"/>
  <c r="N829" i="3"/>
  <c r="M829" i="3"/>
  <c r="J829" i="3"/>
  <c r="I829" i="3"/>
  <c r="F829" i="3"/>
  <c r="E829" i="3"/>
  <c r="N828" i="3"/>
  <c r="M828" i="3"/>
  <c r="J828" i="3"/>
  <c r="I828" i="3"/>
  <c r="F828" i="3"/>
  <c r="E828" i="3"/>
  <c r="N827" i="3"/>
  <c r="M827" i="3"/>
  <c r="J827" i="3"/>
  <c r="I827" i="3"/>
  <c r="F827" i="3"/>
  <c r="E827" i="3"/>
  <c r="N826" i="3"/>
  <c r="M826" i="3"/>
  <c r="J826" i="3"/>
  <c r="I826" i="3"/>
  <c r="F826" i="3"/>
  <c r="E826" i="3"/>
  <c r="N825" i="3"/>
  <c r="M825" i="3"/>
  <c r="J825" i="3"/>
  <c r="I825" i="3"/>
  <c r="F825" i="3"/>
  <c r="E825" i="3"/>
  <c r="N824" i="3"/>
  <c r="M824" i="3"/>
  <c r="J824" i="3"/>
  <c r="I824" i="3"/>
  <c r="F824" i="3"/>
  <c r="E824" i="3"/>
  <c r="N823" i="3"/>
  <c r="M823" i="3"/>
  <c r="J823" i="3"/>
  <c r="I823" i="3"/>
  <c r="F823" i="3"/>
  <c r="E823" i="3"/>
  <c r="N822" i="3"/>
  <c r="M822" i="3"/>
  <c r="J822" i="3"/>
  <c r="I822" i="3"/>
  <c r="F822" i="3"/>
  <c r="E822" i="3"/>
  <c r="N821" i="3"/>
  <c r="M821" i="3"/>
  <c r="J821" i="3"/>
  <c r="I821" i="3"/>
  <c r="F821" i="3"/>
  <c r="E821" i="3"/>
  <c r="N820" i="3"/>
  <c r="M820" i="3"/>
  <c r="J820" i="3"/>
  <c r="I820" i="3"/>
  <c r="F820" i="3"/>
  <c r="E820" i="3"/>
  <c r="N819" i="3"/>
  <c r="M819" i="3"/>
  <c r="J819" i="3"/>
  <c r="I819" i="3"/>
  <c r="F819" i="3"/>
  <c r="E819" i="3"/>
  <c r="N818" i="3"/>
  <c r="M818" i="3"/>
  <c r="J818" i="3"/>
  <c r="I818" i="3"/>
  <c r="F818" i="3"/>
  <c r="E818" i="3"/>
  <c r="N817" i="3"/>
  <c r="M817" i="3"/>
  <c r="J817" i="3"/>
  <c r="I817" i="3"/>
  <c r="F817" i="3"/>
  <c r="E817" i="3"/>
  <c r="N816" i="3"/>
  <c r="M816" i="3"/>
  <c r="J816" i="3"/>
  <c r="I816" i="3"/>
  <c r="F816" i="3"/>
  <c r="E816" i="3"/>
  <c r="N815" i="3"/>
  <c r="M815" i="3"/>
  <c r="J815" i="3"/>
  <c r="I815" i="3"/>
  <c r="F815" i="3"/>
  <c r="E815" i="3"/>
  <c r="N814" i="3"/>
  <c r="M814" i="3"/>
  <c r="J814" i="3"/>
  <c r="I814" i="3"/>
  <c r="F814" i="3"/>
  <c r="E814" i="3"/>
  <c r="N813" i="3"/>
  <c r="M813" i="3"/>
  <c r="J813" i="3"/>
  <c r="I813" i="3"/>
  <c r="F813" i="3"/>
  <c r="E813" i="3"/>
  <c r="N812" i="3"/>
  <c r="M812" i="3"/>
  <c r="J812" i="3"/>
  <c r="I812" i="3"/>
  <c r="F812" i="3"/>
  <c r="E812" i="3"/>
  <c r="N811" i="3"/>
  <c r="M811" i="3"/>
  <c r="J811" i="3"/>
  <c r="I811" i="3"/>
  <c r="F811" i="3"/>
  <c r="E811" i="3"/>
  <c r="N810" i="3"/>
  <c r="M810" i="3"/>
  <c r="J810" i="3"/>
  <c r="I810" i="3"/>
  <c r="F810" i="3"/>
  <c r="E810" i="3"/>
  <c r="N809" i="3"/>
  <c r="M809" i="3"/>
  <c r="J809" i="3"/>
  <c r="I809" i="3"/>
  <c r="F809" i="3"/>
  <c r="E809" i="3"/>
  <c r="N808" i="3"/>
  <c r="M808" i="3"/>
  <c r="J808" i="3"/>
  <c r="I808" i="3"/>
  <c r="F808" i="3"/>
  <c r="E808" i="3"/>
  <c r="N807" i="3"/>
  <c r="M807" i="3"/>
  <c r="J807" i="3"/>
  <c r="I807" i="3"/>
  <c r="F807" i="3"/>
  <c r="E807" i="3"/>
  <c r="N806" i="3"/>
  <c r="M806" i="3"/>
  <c r="J806" i="3"/>
  <c r="I806" i="3"/>
  <c r="F806" i="3"/>
  <c r="E806" i="3"/>
  <c r="N805" i="3"/>
  <c r="M805" i="3"/>
  <c r="J805" i="3"/>
  <c r="I805" i="3"/>
  <c r="F805" i="3"/>
  <c r="E805" i="3"/>
  <c r="N804" i="3"/>
  <c r="M804" i="3"/>
  <c r="J804" i="3"/>
  <c r="I804" i="3"/>
  <c r="F804" i="3"/>
  <c r="E804" i="3"/>
  <c r="N803" i="3"/>
  <c r="M803" i="3"/>
  <c r="J803" i="3"/>
  <c r="I803" i="3"/>
  <c r="F803" i="3"/>
  <c r="E803" i="3"/>
  <c r="N802" i="3"/>
  <c r="M802" i="3"/>
  <c r="J802" i="3"/>
  <c r="I802" i="3"/>
  <c r="F802" i="3"/>
  <c r="E802" i="3"/>
  <c r="N801" i="3"/>
  <c r="M801" i="3"/>
  <c r="J801" i="3"/>
  <c r="I801" i="3"/>
  <c r="F801" i="3"/>
  <c r="E801" i="3"/>
  <c r="N800" i="3"/>
  <c r="M800" i="3"/>
  <c r="J800" i="3"/>
  <c r="I800" i="3"/>
  <c r="F800" i="3"/>
  <c r="E800" i="3"/>
  <c r="N799" i="3"/>
  <c r="M799" i="3"/>
  <c r="J799" i="3"/>
  <c r="I799" i="3"/>
  <c r="F799" i="3"/>
  <c r="E799" i="3"/>
  <c r="N798" i="3"/>
  <c r="M798" i="3"/>
  <c r="J798" i="3"/>
  <c r="I798" i="3"/>
  <c r="F798" i="3"/>
  <c r="E798" i="3"/>
  <c r="N797" i="3"/>
  <c r="M797" i="3"/>
  <c r="J797" i="3"/>
  <c r="I797" i="3"/>
  <c r="F797" i="3"/>
  <c r="E797" i="3"/>
  <c r="N796" i="3"/>
  <c r="M796" i="3"/>
  <c r="J796" i="3"/>
  <c r="I796" i="3"/>
  <c r="F796" i="3"/>
  <c r="E796" i="3"/>
  <c r="N795" i="3"/>
  <c r="M795" i="3"/>
  <c r="J795" i="3"/>
  <c r="I795" i="3"/>
  <c r="F795" i="3"/>
  <c r="E795" i="3"/>
  <c r="N794" i="3"/>
  <c r="M794" i="3"/>
  <c r="J794" i="3"/>
  <c r="I794" i="3"/>
  <c r="F794" i="3"/>
  <c r="E794" i="3"/>
  <c r="N793" i="3"/>
  <c r="M793" i="3"/>
  <c r="J793" i="3"/>
  <c r="I793" i="3"/>
  <c r="F793" i="3"/>
  <c r="E793" i="3"/>
  <c r="N792" i="3"/>
  <c r="M792" i="3"/>
  <c r="J792" i="3"/>
  <c r="I792" i="3"/>
  <c r="F792" i="3"/>
  <c r="E792" i="3"/>
  <c r="N791" i="3"/>
  <c r="M791" i="3"/>
  <c r="J791" i="3"/>
  <c r="I791" i="3"/>
  <c r="F791" i="3"/>
  <c r="E791" i="3"/>
  <c r="N790" i="3"/>
  <c r="M790" i="3"/>
  <c r="J790" i="3"/>
  <c r="I790" i="3"/>
  <c r="F790" i="3"/>
  <c r="E790" i="3"/>
  <c r="N789" i="3"/>
  <c r="M789" i="3"/>
  <c r="J789" i="3"/>
  <c r="I789" i="3"/>
  <c r="F789" i="3"/>
  <c r="E789" i="3"/>
  <c r="N788" i="3"/>
  <c r="M788" i="3"/>
  <c r="J788" i="3"/>
  <c r="I788" i="3"/>
  <c r="F788" i="3"/>
  <c r="E788" i="3"/>
  <c r="N787" i="3"/>
  <c r="M787" i="3"/>
  <c r="J787" i="3"/>
  <c r="I787" i="3"/>
  <c r="F787" i="3"/>
  <c r="E787" i="3"/>
  <c r="N786" i="3"/>
  <c r="M786" i="3"/>
  <c r="J786" i="3"/>
  <c r="I786" i="3"/>
  <c r="F786" i="3"/>
  <c r="E786" i="3"/>
  <c r="N785" i="3"/>
  <c r="M785" i="3"/>
  <c r="J785" i="3"/>
  <c r="I785" i="3"/>
  <c r="F785" i="3"/>
  <c r="E785" i="3"/>
  <c r="N784" i="3"/>
  <c r="M784" i="3"/>
  <c r="J784" i="3"/>
  <c r="I784" i="3"/>
  <c r="F784" i="3"/>
  <c r="E784" i="3"/>
  <c r="N783" i="3"/>
  <c r="M783" i="3"/>
  <c r="J783" i="3"/>
  <c r="I783" i="3"/>
  <c r="F783" i="3"/>
  <c r="E783" i="3"/>
  <c r="N782" i="3"/>
  <c r="M782" i="3"/>
  <c r="J782" i="3"/>
  <c r="I782" i="3"/>
  <c r="F782" i="3"/>
  <c r="E782" i="3"/>
  <c r="N781" i="3"/>
  <c r="M781" i="3"/>
  <c r="J781" i="3"/>
  <c r="I781" i="3"/>
  <c r="F781" i="3"/>
  <c r="E781" i="3"/>
  <c r="N780" i="3"/>
  <c r="M780" i="3"/>
  <c r="J780" i="3"/>
  <c r="I780" i="3"/>
  <c r="F780" i="3"/>
  <c r="E780" i="3"/>
  <c r="N779" i="3"/>
  <c r="M779" i="3"/>
  <c r="J779" i="3"/>
  <c r="I779" i="3"/>
  <c r="F779" i="3"/>
  <c r="E779" i="3"/>
  <c r="N778" i="3"/>
  <c r="M778" i="3"/>
  <c r="J778" i="3"/>
  <c r="I778" i="3"/>
  <c r="F778" i="3"/>
  <c r="E778" i="3"/>
  <c r="N777" i="3"/>
  <c r="M777" i="3"/>
  <c r="J777" i="3"/>
  <c r="I777" i="3"/>
  <c r="F777" i="3"/>
  <c r="E777" i="3"/>
  <c r="N776" i="3"/>
  <c r="M776" i="3"/>
  <c r="J776" i="3"/>
  <c r="I776" i="3"/>
  <c r="F776" i="3"/>
  <c r="E776" i="3"/>
  <c r="N775" i="3"/>
  <c r="M775" i="3"/>
  <c r="J775" i="3"/>
  <c r="I775" i="3"/>
  <c r="F775" i="3"/>
  <c r="E775" i="3"/>
  <c r="N774" i="3"/>
  <c r="M774" i="3"/>
  <c r="J774" i="3"/>
  <c r="I774" i="3"/>
  <c r="F774" i="3"/>
  <c r="E774" i="3"/>
  <c r="N773" i="3"/>
  <c r="M773" i="3"/>
  <c r="J773" i="3"/>
  <c r="I773" i="3"/>
  <c r="F773" i="3"/>
  <c r="E773" i="3"/>
  <c r="N772" i="3"/>
  <c r="M772" i="3"/>
  <c r="J772" i="3"/>
  <c r="I772" i="3"/>
  <c r="F772" i="3"/>
  <c r="E772" i="3"/>
  <c r="N771" i="3"/>
  <c r="M771" i="3"/>
  <c r="J771" i="3"/>
  <c r="I771" i="3"/>
  <c r="F771" i="3"/>
  <c r="E771" i="3"/>
  <c r="N770" i="3"/>
  <c r="M770" i="3"/>
  <c r="J770" i="3"/>
  <c r="I770" i="3"/>
  <c r="F770" i="3"/>
  <c r="E770" i="3"/>
  <c r="N769" i="3"/>
  <c r="M769" i="3"/>
  <c r="J769" i="3"/>
  <c r="I769" i="3"/>
  <c r="F769" i="3"/>
  <c r="E769" i="3"/>
  <c r="N768" i="3"/>
  <c r="M768" i="3"/>
  <c r="J768" i="3"/>
  <c r="I768" i="3"/>
  <c r="F768" i="3"/>
  <c r="E768" i="3"/>
  <c r="N767" i="3"/>
  <c r="M767" i="3"/>
  <c r="J767" i="3"/>
  <c r="I767" i="3"/>
  <c r="F767" i="3"/>
  <c r="E767" i="3"/>
  <c r="N766" i="3"/>
  <c r="M766" i="3"/>
  <c r="J766" i="3"/>
  <c r="I766" i="3"/>
  <c r="F766" i="3"/>
  <c r="E766" i="3"/>
  <c r="N765" i="3"/>
  <c r="M765" i="3"/>
  <c r="J765" i="3"/>
  <c r="I765" i="3"/>
  <c r="F765" i="3"/>
  <c r="E765" i="3"/>
  <c r="N764" i="3"/>
  <c r="M764" i="3"/>
  <c r="J764" i="3"/>
  <c r="I764" i="3"/>
  <c r="F764" i="3"/>
  <c r="E764" i="3"/>
  <c r="N763" i="3"/>
  <c r="M763" i="3"/>
  <c r="J763" i="3"/>
  <c r="I763" i="3"/>
  <c r="F763" i="3"/>
  <c r="E763" i="3"/>
  <c r="N762" i="3"/>
  <c r="M762" i="3"/>
  <c r="J762" i="3"/>
  <c r="I762" i="3"/>
  <c r="F762" i="3"/>
  <c r="E762" i="3"/>
  <c r="N761" i="3"/>
  <c r="M761" i="3"/>
  <c r="J761" i="3"/>
  <c r="I761" i="3"/>
  <c r="F761" i="3"/>
  <c r="E761" i="3"/>
  <c r="N760" i="3"/>
  <c r="M760" i="3"/>
  <c r="J760" i="3"/>
  <c r="I760" i="3"/>
  <c r="F760" i="3"/>
  <c r="E760" i="3"/>
  <c r="N759" i="3"/>
  <c r="M759" i="3"/>
  <c r="J759" i="3"/>
  <c r="I759" i="3"/>
  <c r="F759" i="3"/>
  <c r="E759" i="3"/>
  <c r="N758" i="3"/>
  <c r="M758" i="3"/>
  <c r="J758" i="3"/>
  <c r="I758" i="3"/>
  <c r="F758" i="3"/>
  <c r="E758" i="3"/>
  <c r="N757" i="3"/>
  <c r="M757" i="3"/>
  <c r="J757" i="3"/>
  <c r="I757" i="3"/>
  <c r="F757" i="3"/>
  <c r="E757" i="3"/>
  <c r="N756" i="3"/>
  <c r="M756" i="3"/>
  <c r="J756" i="3"/>
  <c r="I756" i="3"/>
  <c r="F756" i="3"/>
  <c r="E756" i="3"/>
  <c r="N755" i="3"/>
  <c r="M755" i="3"/>
  <c r="J755" i="3"/>
  <c r="I755" i="3"/>
  <c r="F755" i="3"/>
  <c r="E755" i="3"/>
  <c r="N754" i="3"/>
  <c r="M754" i="3"/>
  <c r="J754" i="3"/>
  <c r="I754" i="3"/>
  <c r="F754" i="3"/>
  <c r="E754" i="3"/>
  <c r="N753" i="3"/>
  <c r="M753" i="3"/>
  <c r="J753" i="3"/>
  <c r="I753" i="3"/>
  <c r="F753" i="3"/>
  <c r="E753" i="3"/>
  <c r="N752" i="3"/>
  <c r="M752" i="3"/>
  <c r="J752" i="3"/>
  <c r="I752" i="3"/>
  <c r="F752" i="3"/>
  <c r="E752" i="3"/>
  <c r="N751" i="3"/>
  <c r="M751" i="3"/>
  <c r="J751" i="3"/>
  <c r="I751" i="3"/>
  <c r="F751" i="3"/>
  <c r="E751" i="3"/>
  <c r="N750" i="3"/>
  <c r="M750" i="3"/>
  <c r="J750" i="3"/>
  <c r="I750" i="3"/>
  <c r="F750" i="3"/>
  <c r="E750" i="3"/>
  <c r="N749" i="3"/>
  <c r="M749" i="3"/>
  <c r="J749" i="3"/>
  <c r="I749" i="3"/>
  <c r="F749" i="3"/>
  <c r="E749" i="3"/>
  <c r="N748" i="3"/>
  <c r="M748" i="3"/>
  <c r="J748" i="3"/>
  <c r="I748" i="3"/>
  <c r="F748" i="3"/>
  <c r="E748" i="3"/>
  <c r="N747" i="3"/>
  <c r="M747" i="3"/>
  <c r="J747" i="3"/>
  <c r="I747" i="3"/>
  <c r="F747" i="3"/>
  <c r="E747" i="3"/>
  <c r="N746" i="3"/>
  <c r="M746" i="3"/>
  <c r="J746" i="3"/>
  <c r="I746" i="3"/>
  <c r="F746" i="3"/>
  <c r="E746" i="3"/>
  <c r="N745" i="3"/>
  <c r="M745" i="3"/>
  <c r="J745" i="3"/>
  <c r="I745" i="3"/>
  <c r="F745" i="3"/>
  <c r="E745" i="3"/>
  <c r="N744" i="3"/>
  <c r="M744" i="3"/>
  <c r="J744" i="3"/>
  <c r="I744" i="3"/>
  <c r="F744" i="3"/>
  <c r="E744" i="3"/>
  <c r="N743" i="3"/>
  <c r="M743" i="3"/>
  <c r="J743" i="3"/>
  <c r="I743" i="3"/>
  <c r="F743" i="3"/>
  <c r="E743" i="3"/>
  <c r="N742" i="3"/>
  <c r="M742" i="3"/>
  <c r="J742" i="3"/>
  <c r="I742" i="3"/>
  <c r="F742" i="3"/>
  <c r="E742" i="3"/>
  <c r="N741" i="3"/>
  <c r="M741" i="3"/>
  <c r="J741" i="3"/>
  <c r="I741" i="3"/>
  <c r="F741" i="3"/>
  <c r="E741" i="3"/>
  <c r="N740" i="3"/>
  <c r="M740" i="3"/>
  <c r="J740" i="3"/>
  <c r="I740" i="3"/>
  <c r="F740" i="3"/>
  <c r="E740" i="3"/>
  <c r="N739" i="3"/>
  <c r="M739" i="3"/>
  <c r="J739" i="3"/>
  <c r="I739" i="3"/>
  <c r="F739" i="3"/>
  <c r="E739" i="3"/>
  <c r="N738" i="3"/>
  <c r="M738" i="3"/>
  <c r="J738" i="3"/>
  <c r="I738" i="3"/>
  <c r="F738" i="3"/>
  <c r="E738" i="3"/>
  <c r="N737" i="3"/>
  <c r="M737" i="3"/>
  <c r="J737" i="3"/>
  <c r="I737" i="3"/>
  <c r="F737" i="3"/>
  <c r="E737" i="3"/>
  <c r="N736" i="3"/>
  <c r="M736" i="3"/>
  <c r="J736" i="3"/>
  <c r="I736" i="3"/>
  <c r="F736" i="3"/>
  <c r="E736" i="3"/>
  <c r="N735" i="3"/>
  <c r="M735" i="3"/>
  <c r="J735" i="3"/>
  <c r="I735" i="3"/>
  <c r="F735" i="3"/>
  <c r="E735" i="3"/>
  <c r="N734" i="3"/>
  <c r="M734" i="3"/>
  <c r="J734" i="3"/>
  <c r="I734" i="3"/>
  <c r="F734" i="3"/>
  <c r="E734" i="3"/>
  <c r="N733" i="3"/>
  <c r="M733" i="3"/>
  <c r="J733" i="3"/>
  <c r="I733" i="3"/>
  <c r="F733" i="3"/>
  <c r="E733" i="3"/>
  <c r="N732" i="3"/>
  <c r="M732" i="3"/>
  <c r="J732" i="3"/>
  <c r="I732" i="3"/>
  <c r="F732" i="3"/>
  <c r="E732" i="3"/>
  <c r="N731" i="3"/>
  <c r="M731" i="3"/>
  <c r="J731" i="3"/>
  <c r="I731" i="3"/>
  <c r="F731" i="3"/>
  <c r="E731" i="3"/>
  <c r="N730" i="3"/>
  <c r="M730" i="3"/>
  <c r="J730" i="3"/>
  <c r="I730" i="3"/>
  <c r="F730" i="3"/>
  <c r="E730" i="3"/>
  <c r="N729" i="3"/>
  <c r="M729" i="3"/>
  <c r="J729" i="3"/>
  <c r="I729" i="3"/>
  <c r="F729" i="3"/>
  <c r="E729" i="3"/>
  <c r="N728" i="3"/>
  <c r="M728" i="3"/>
  <c r="J728" i="3"/>
  <c r="I728" i="3"/>
  <c r="F728" i="3"/>
  <c r="E728" i="3"/>
  <c r="N727" i="3"/>
  <c r="M727" i="3"/>
  <c r="J727" i="3"/>
  <c r="I727" i="3"/>
  <c r="F727" i="3"/>
  <c r="E727" i="3"/>
  <c r="N726" i="3"/>
  <c r="M726" i="3"/>
  <c r="J726" i="3"/>
  <c r="I726" i="3"/>
  <c r="F726" i="3"/>
  <c r="E726" i="3"/>
  <c r="N725" i="3"/>
  <c r="M725" i="3"/>
  <c r="J725" i="3"/>
  <c r="I725" i="3"/>
  <c r="F725" i="3"/>
  <c r="E725" i="3"/>
  <c r="N724" i="3"/>
  <c r="M724" i="3"/>
  <c r="J724" i="3"/>
  <c r="I724" i="3"/>
  <c r="F724" i="3"/>
  <c r="E724" i="3"/>
  <c r="N723" i="3"/>
  <c r="M723" i="3"/>
  <c r="J723" i="3"/>
  <c r="I723" i="3"/>
  <c r="F723" i="3"/>
  <c r="E723" i="3"/>
  <c r="N722" i="3"/>
  <c r="M722" i="3"/>
  <c r="J722" i="3"/>
  <c r="I722" i="3"/>
  <c r="F722" i="3"/>
  <c r="E722" i="3"/>
  <c r="N721" i="3"/>
  <c r="M721" i="3"/>
  <c r="J721" i="3"/>
  <c r="I721" i="3"/>
  <c r="F721" i="3"/>
  <c r="E721" i="3"/>
  <c r="N720" i="3"/>
  <c r="M720" i="3"/>
  <c r="J720" i="3"/>
  <c r="I720" i="3"/>
  <c r="F720" i="3"/>
  <c r="E720" i="3"/>
  <c r="N719" i="3"/>
  <c r="M719" i="3"/>
  <c r="J719" i="3"/>
  <c r="I719" i="3"/>
  <c r="F719" i="3"/>
  <c r="E719" i="3"/>
  <c r="N718" i="3"/>
  <c r="M718" i="3"/>
  <c r="J718" i="3"/>
  <c r="I718" i="3"/>
  <c r="F718" i="3"/>
  <c r="E718" i="3"/>
  <c r="N717" i="3"/>
  <c r="M717" i="3"/>
  <c r="J717" i="3"/>
  <c r="I717" i="3"/>
  <c r="F717" i="3"/>
  <c r="E717" i="3"/>
  <c r="N716" i="3"/>
  <c r="M716" i="3"/>
  <c r="J716" i="3"/>
  <c r="I716" i="3"/>
  <c r="F716" i="3"/>
  <c r="E716" i="3"/>
  <c r="N715" i="3"/>
  <c r="M715" i="3"/>
  <c r="J715" i="3"/>
  <c r="I715" i="3"/>
  <c r="F715" i="3"/>
  <c r="E715" i="3"/>
  <c r="N714" i="3"/>
  <c r="M714" i="3"/>
  <c r="J714" i="3"/>
  <c r="I714" i="3"/>
  <c r="F714" i="3"/>
  <c r="E714" i="3"/>
  <c r="N713" i="3"/>
  <c r="M713" i="3"/>
  <c r="J713" i="3"/>
  <c r="I713" i="3"/>
  <c r="F713" i="3"/>
  <c r="E713" i="3"/>
  <c r="N712" i="3"/>
  <c r="M712" i="3"/>
  <c r="J712" i="3"/>
  <c r="I712" i="3"/>
  <c r="F712" i="3"/>
  <c r="E712" i="3"/>
  <c r="N711" i="3"/>
  <c r="M711" i="3"/>
  <c r="J711" i="3"/>
  <c r="I711" i="3"/>
  <c r="F711" i="3"/>
  <c r="E711" i="3"/>
  <c r="N710" i="3"/>
  <c r="M710" i="3"/>
  <c r="J710" i="3"/>
  <c r="I710" i="3"/>
  <c r="F710" i="3"/>
  <c r="E710" i="3"/>
  <c r="N709" i="3"/>
  <c r="M709" i="3"/>
  <c r="J709" i="3"/>
  <c r="I709" i="3"/>
  <c r="F709" i="3"/>
  <c r="E709" i="3"/>
  <c r="N708" i="3"/>
  <c r="M708" i="3"/>
  <c r="J708" i="3"/>
  <c r="I708" i="3"/>
  <c r="F708" i="3"/>
  <c r="E708" i="3"/>
  <c r="N707" i="3"/>
  <c r="M707" i="3"/>
  <c r="J707" i="3"/>
  <c r="I707" i="3"/>
  <c r="F707" i="3"/>
  <c r="E707" i="3"/>
  <c r="N706" i="3"/>
  <c r="M706" i="3"/>
  <c r="J706" i="3"/>
  <c r="I706" i="3"/>
  <c r="F706" i="3"/>
  <c r="E706" i="3"/>
  <c r="N705" i="3"/>
  <c r="M705" i="3"/>
  <c r="J705" i="3"/>
  <c r="I705" i="3"/>
  <c r="F705" i="3"/>
  <c r="E705" i="3"/>
  <c r="N704" i="3"/>
  <c r="M704" i="3"/>
  <c r="J704" i="3"/>
  <c r="I704" i="3"/>
  <c r="F704" i="3"/>
  <c r="E704" i="3"/>
  <c r="N703" i="3"/>
  <c r="M703" i="3"/>
  <c r="J703" i="3"/>
  <c r="I703" i="3"/>
  <c r="F703" i="3"/>
  <c r="E703" i="3"/>
  <c r="N702" i="3"/>
  <c r="M702" i="3"/>
  <c r="J702" i="3"/>
  <c r="I702" i="3"/>
  <c r="F702" i="3"/>
  <c r="E702" i="3"/>
  <c r="N701" i="3"/>
  <c r="M701" i="3"/>
  <c r="J701" i="3"/>
  <c r="I701" i="3"/>
  <c r="F701" i="3"/>
  <c r="E701" i="3"/>
  <c r="N700" i="3"/>
  <c r="M700" i="3"/>
  <c r="J700" i="3"/>
  <c r="I700" i="3"/>
  <c r="F700" i="3"/>
  <c r="E700" i="3"/>
  <c r="N699" i="3"/>
  <c r="M699" i="3"/>
  <c r="J699" i="3"/>
  <c r="I699" i="3"/>
  <c r="F699" i="3"/>
  <c r="E699" i="3"/>
  <c r="N698" i="3"/>
  <c r="M698" i="3"/>
  <c r="J698" i="3"/>
  <c r="I698" i="3"/>
  <c r="F698" i="3"/>
  <c r="E698" i="3"/>
  <c r="N697" i="3"/>
  <c r="M697" i="3"/>
  <c r="J697" i="3"/>
  <c r="I697" i="3"/>
  <c r="F697" i="3"/>
  <c r="E697" i="3"/>
  <c r="N696" i="3"/>
  <c r="M696" i="3"/>
  <c r="J696" i="3"/>
  <c r="I696" i="3"/>
  <c r="F696" i="3"/>
  <c r="E696" i="3"/>
  <c r="N695" i="3"/>
  <c r="M695" i="3"/>
  <c r="J695" i="3"/>
  <c r="I695" i="3"/>
  <c r="F695" i="3"/>
  <c r="E695" i="3"/>
  <c r="N694" i="3"/>
  <c r="M694" i="3"/>
  <c r="J694" i="3"/>
  <c r="I694" i="3"/>
  <c r="F694" i="3"/>
  <c r="E694" i="3"/>
  <c r="N693" i="3"/>
  <c r="M693" i="3"/>
  <c r="J693" i="3"/>
  <c r="I693" i="3"/>
  <c r="F693" i="3"/>
  <c r="E693" i="3"/>
  <c r="N692" i="3"/>
  <c r="M692" i="3"/>
  <c r="J692" i="3"/>
  <c r="I692" i="3"/>
  <c r="F692" i="3"/>
  <c r="E692" i="3"/>
  <c r="N691" i="3"/>
  <c r="M691" i="3"/>
  <c r="J691" i="3"/>
  <c r="I691" i="3"/>
  <c r="F691" i="3"/>
  <c r="E691" i="3"/>
  <c r="N690" i="3"/>
  <c r="M690" i="3"/>
  <c r="J690" i="3"/>
  <c r="I690" i="3"/>
  <c r="F690" i="3"/>
  <c r="E690" i="3"/>
  <c r="N689" i="3"/>
  <c r="M689" i="3"/>
  <c r="J689" i="3"/>
  <c r="I689" i="3"/>
  <c r="F689" i="3"/>
  <c r="E689" i="3"/>
  <c r="N688" i="3"/>
  <c r="M688" i="3"/>
  <c r="J688" i="3"/>
  <c r="I688" i="3"/>
  <c r="F688" i="3"/>
  <c r="E688" i="3"/>
  <c r="N687" i="3"/>
  <c r="M687" i="3"/>
  <c r="J687" i="3"/>
  <c r="I687" i="3"/>
  <c r="F687" i="3"/>
  <c r="E687" i="3"/>
  <c r="N686" i="3"/>
  <c r="M686" i="3"/>
  <c r="J686" i="3"/>
  <c r="I686" i="3"/>
  <c r="F686" i="3"/>
  <c r="E686" i="3"/>
  <c r="N685" i="3"/>
  <c r="M685" i="3"/>
  <c r="J685" i="3"/>
  <c r="I685" i="3"/>
  <c r="F685" i="3"/>
  <c r="E685" i="3"/>
  <c r="N684" i="3"/>
  <c r="M684" i="3"/>
  <c r="J684" i="3"/>
  <c r="I684" i="3"/>
  <c r="F684" i="3"/>
  <c r="E684" i="3"/>
  <c r="N683" i="3"/>
  <c r="M683" i="3"/>
  <c r="J683" i="3"/>
  <c r="I683" i="3"/>
  <c r="F683" i="3"/>
  <c r="E683" i="3"/>
  <c r="N682" i="3"/>
  <c r="M682" i="3"/>
  <c r="J682" i="3"/>
  <c r="I682" i="3"/>
  <c r="F682" i="3"/>
  <c r="E682" i="3"/>
  <c r="N681" i="3"/>
  <c r="M681" i="3"/>
  <c r="J681" i="3"/>
  <c r="I681" i="3"/>
  <c r="F681" i="3"/>
  <c r="E681" i="3"/>
  <c r="N680" i="3"/>
  <c r="M680" i="3"/>
  <c r="J680" i="3"/>
  <c r="I680" i="3"/>
  <c r="F680" i="3"/>
  <c r="E680" i="3"/>
  <c r="N679" i="3"/>
  <c r="M679" i="3"/>
  <c r="J679" i="3"/>
  <c r="I679" i="3"/>
  <c r="F679" i="3"/>
  <c r="E679" i="3"/>
  <c r="N678" i="3"/>
  <c r="M678" i="3"/>
  <c r="J678" i="3"/>
  <c r="I678" i="3"/>
  <c r="F678" i="3"/>
  <c r="E678" i="3"/>
  <c r="N677" i="3"/>
  <c r="M677" i="3"/>
  <c r="J677" i="3"/>
  <c r="I677" i="3"/>
  <c r="F677" i="3"/>
  <c r="E677" i="3"/>
  <c r="N676" i="3"/>
  <c r="M676" i="3"/>
  <c r="J676" i="3"/>
  <c r="I676" i="3"/>
  <c r="F676" i="3"/>
  <c r="E676" i="3"/>
  <c r="N675" i="3"/>
  <c r="M675" i="3"/>
  <c r="J675" i="3"/>
  <c r="I675" i="3"/>
  <c r="F675" i="3"/>
  <c r="E675" i="3"/>
  <c r="N674" i="3"/>
  <c r="M674" i="3"/>
  <c r="J674" i="3"/>
  <c r="I674" i="3"/>
  <c r="F674" i="3"/>
  <c r="E674" i="3"/>
  <c r="N673" i="3"/>
  <c r="M673" i="3"/>
  <c r="J673" i="3"/>
  <c r="I673" i="3"/>
  <c r="F673" i="3"/>
  <c r="E673" i="3"/>
  <c r="N672" i="3"/>
  <c r="M672" i="3"/>
  <c r="J672" i="3"/>
  <c r="I672" i="3"/>
  <c r="F672" i="3"/>
  <c r="E672" i="3"/>
  <c r="N671" i="3"/>
  <c r="M671" i="3"/>
  <c r="J671" i="3"/>
  <c r="I671" i="3"/>
  <c r="F671" i="3"/>
  <c r="E671" i="3"/>
  <c r="N670" i="3"/>
  <c r="M670" i="3"/>
  <c r="J670" i="3"/>
  <c r="I670" i="3"/>
  <c r="F670" i="3"/>
  <c r="E670" i="3"/>
  <c r="N669" i="3"/>
  <c r="M669" i="3"/>
  <c r="J669" i="3"/>
  <c r="I669" i="3"/>
  <c r="F669" i="3"/>
  <c r="E669" i="3"/>
  <c r="N668" i="3"/>
  <c r="M668" i="3"/>
  <c r="J668" i="3"/>
  <c r="I668" i="3"/>
  <c r="F668" i="3"/>
  <c r="E668" i="3"/>
  <c r="N667" i="3"/>
  <c r="M667" i="3"/>
  <c r="J667" i="3"/>
  <c r="I667" i="3"/>
  <c r="F667" i="3"/>
  <c r="E667" i="3"/>
  <c r="N666" i="3"/>
  <c r="M666" i="3"/>
  <c r="J666" i="3"/>
  <c r="I666" i="3"/>
  <c r="F666" i="3"/>
  <c r="E666" i="3"/>
  <c r="N665" i="3"/>
  <c r="M665" i="3"/>
  <c r="J665" i="3"/>
  <c r="I665" i="3"/>
  <c r="F665" i="3"/>
  <c r="E665" i="3"/>
  <c r="N664" i="3"/>
  <c r="M664" i="3"/>
  <c r="J664" i="3"/>
  <c r="I664" i="3"/>
  <c r="F664" i="3"/>
  <c r="E664" i="3"/>
  <c r="N663" i="3"/>
  <c r="M663" i="3"/>
  <c r="J663" i="3"/>
  <c r="I663" i="3"/>
  <c r="F663" i="3"/>
  <c r="E663" i="3"/>
  <c r="N662" i="3"/>
  <c r="M662" i="3"/>
  <c r="J662" i="3"/>
  <c r="I662" i="3"/>
  <c r="F662" i="3"/>
  <c r="E662" i="3"/>
  <c r="N661" i="3"/>
  <c r="M661" i="3"/>
  <c r="J661" i="3"/>
  <c r="I661" i="3"/>
  <c r="F661" i="3"/>
  <c r="E661" i="3"/>
  <c r="N660" i="3"/>
  <c r="M660" i="3"/>
  <c r="J660" i="3"/>
  <c r="I660" i="3"/>
  <c r="F660" i="3"/>
  <c r="E660" i="3"/>
  <c r="N659" i="3"/>
  <c r="M659" i="3"/>
  <c r="J659" i="3"/>
  <c r="I659" i="3"/>
  <c r="F659" i="3"/>
  <c r="E659" i="3"/>
  <c r="N658" i="3"/>
  <c r="M658" i="3"/>
  <c r="J658" i="3"/>
  <c r="I658" i="3"/>
  <c r="F658" i="3"/>
  <c r="E658" i="3"/>
  <c r="N657" i="3"/>
  <c r="M657" i="3"/>
  <c r="J657" i="3"/>
  <c r="I657" i="3"/>
  <c r="F657" i="3"/>
  <c r="E657" i="3"/>
  <c r="N656" i="3"/>
  <c r="M656" i="3"/>
  <c r="J656" i="3"/>
  <c r="I656" i="3"/>
  <c r="F656" i="3"/>
  <c r="E656" i="3"/>
  <c r="N655" i="3"/>
  <c r="M655" i="3"/>
  <c r="J655" i="3"/>
  <c r="I655" i="3"/>
  <c r="F655" i="3"/>
  <c r="E655" i="3"/>
  <c r="N654" i="3"/>
  <c r="M654" i="3"/>
  <c r="J654" i="3"/>
  <c r="I654" i="3"/>
  <c r="F654" i="3"/>
  <c r="E654" i="3"/>
  <c r="N653" i="3"/>
  <c r="M653" i="3"/>
  <c r="J653" i="3"/>
  <c r="I653" i="3"/>
  <c r="F653" i="3"/>
  <c r="E653" i="3"/>
  <c r="N652" i="3"/>
  <c r="M652" i="3"/>
  <c r="J652" i="3"/>
  <c r="I652" i="3"/>
  <c r="F652" i="3"/>
  <c r="E652" i="3"/>
  <c r="N651" i="3"/>
  <c r="M651" i="3"/>
  <c r="J651" i="3"/>
  <c r="I651" i="3"/>
  <c r="F651" i="3"/>
  <c r="E651" i="3"/>
  <c r="N650" i="3"/>
  <c r="M650" i="3"/>
  <c r="J650" i="3"/>
  <c r="I650" i="3"/>
  <c r="F650" i="3"/>
  <c r="E650" i="3"/>
  <c r="N649" i="3"/>
  <c r="M649" i="3"/>
  <c r="J649" i="3"/>
  <c r="I649" i="3"/>
  <c r="F649" i="3"/>
  <c r="E649" i="3"/>
  <c r="N648" i="3"/>
  <c r="M648" i="3"/>
  <c r="J648" i="3"/>
  <c r="I648" i="3"/>
  <c r="F648" i="3"/>
  <c r="E648" i="3"/>
  <c r="N647" i="3"/>
  <c r="M647" i="3"/>
  <c r="J647" i="3"/>
  <c r="I647" i="3"/>
  <c r="F647" i="3"/>
  <c r="E647" i="3"/>
  <c r="N646" i="3"/>
  <c r="M646" i="3"/>
  <c r="J646" i="3"/>
  <c r="I646" i="3"/>
  <c r="F646" i="3"/>
  <c r="E646" i="3"/>
  <c r="N645" i="3"/>
  <c r="M645" i="3"/>
  <c r="J645" i="3"/>
  <c r="I645" i="3"/>
  <c r="F645" i="3"/>
  <c r="E645" i="3"/>
  <c r="N644" i="3"/>
  <c r="M644" i="3"/>
  <c r="J644" i="3"/>
  <c r="I644" i="3"/>
  <c r="F644" i="3"/>
  <c r="E644" i="3"/>
  <c r="N643" i="3"/>
  <c r="M643" i="3"/>
  <c r="J643" i="3"/>
  <c r="I643" i="3"/>
  <c r="F643" i="3"/>
  <c r="E643" i="3"/>
  <c r="N642" i="3"/>
  <c r="M642" i="3"/>
  <c r="J642" i="3"/>
  <c r="I642" i="3"/>
  <c r="F642" i="3"/>
  <c r="E642" i="3"/>
  <c r="N641" i="3"/>
  <c r="M641" i="3"/>
  <c r="J641" i="3"/>
  <c r="I641" i="3"/>
  <c r="F641" i="3"/>
  <c r="E641" i="3"/>
  <c r="N640" i="3"/>
  <c r="M640" i="3"/>
  <c r="J640" i="3"/>
  <c r="I640" i="3"/>
  <c r="F640" i="3"/>
  <c r="E640" i="3"/>
  <c r="N639" i="3"/>
  <c r="M639" i="3"/>
  <c r="J639" i="3"/>
  <c r="I639" i="3"/>
  <c r="F639" i="3"/>
  <c r="E639" i="3"/>
  <c r="N638" i="3"/>
  <c r="M638" i="3"/>
  <c r="J638" i="3"/>
  <c r="I638" i="3"/>
  <c r="F638" i="3"/>
  <c r="E638" i="3"/>
  <c r="N637" i="3"/>
  <c r="M637" i="3"/>
  <c r="J637" i="3"/>
  <c r="I637" i="3"/>
  <c r="F637" i="3"/>
  <c r="E637" i="3"/>
  <c r="N636" i="3"/>
  <c r="M636" i="3"/>
  <c r="J636" i="3"/>
  <c r="I636" i="3"/>
  <c r="F636" i="3"/>
  <c r="E636" i="3"/>
  <c r="N635" i="3"/>
  <c r="M635" i="3"/>
  <c r="J635" i="3"/>
  <c r="I635" i="3"/>
  <c r="F635" i="3"/>
  <c r="E635" i="3"/>
  <c r="N634" i="3"/>
  <c r="M634" i="3"/>
  <c r="J634" i="3"/>
  <c r="I634" i="3"/>
  <c r="F634" i="3"/>
  <c r="E634" i="3"/>
  <c r="N633" i="3"/>
  <c r="M633" i="3"/>
  <c r="J633" i="3"/>
  <c r="I633" i="3"/>
  <c r="F633" i="3"/>
  <c r="E633" i="3"/>
  <c r="N632" i="3"/>
  <c r="M632" i="3"/>
  <c r="J632" i="3"/>
  <c r="I632" i="3"/>
  <c r="F632" i="3"/>
  <c r="E632" i="3"/>
  <c r="N631" i="3"/>
  <c r="M631" i="3"/>
  <c r="J631" i="3"/>
  <c r="I631" i="3"/>
  <c r="F631" i="3"/>
  <c r="E631" i="3"/>
  <c r="N630" i="3"/>
  <c r="M630" i="3"/>
  <c r="J630" i="3"/>
  <c r="I630" i="3"/>
  <c r="F630" i="3"/>
  <c r="E630" i="3"/>
  <c r="N629" i="3"/>
  <c r="M629" i="3"/>
  <c r="J629" i="3"/>
  <c r="I629" i="3"/>
  <c r="F629" i="3"/>
  <c r="E629" i="3"/>
  <c r="N628" i="3"/>
  <c r="M628" i="3"/>
  <c r="J628" i="3"/>
  <c r="I628" i="3"/>
  <c r="F628" i="3"/>
  <c r="E628" i="3"/>
  <c r="N627" i="3"/>
  <c r="M627" i="3"/>
  <c r="J627" i="3"/>
  <c r="I627" i="3"/>
  <c r="F627" i="3"/>
  <c r="E627" i="3"/>
  <c r="N626" i="3"/>
  <c r="M626" i="3"/>
  <c r="J626" i="3"/>
  <c r="I626" i="3"/>
  <c r="F626" i="3"/>
  <c r="E626" i="3"/>
  <c r="N625" i="3"/>
  <c r="M625" i="3"/>
  <c r="J625" i="3"/>
  <c r="I625" i="3"/>
  <c r="F625" i="3"/>
  <c r="E625" i="3"/>
  <c r="N624" i="3"/>
  <c r="M624" i="3"/>
  <c r="J624" i="3"/>
  <c r="I624" i="3"/>
  <c r="F624" i="3"/>
  <c r="E624" i="3"/>
  <c r="N623" i="3"/>
  <c r="M623" i="3"/>
  <c r="J623" i="3"/>
  <c r="I623" i="3"/>
  <c r="F623" i="3"/>
  <c r="E623" i="3"/>
  <c r="N622" i="3"/>
  <c r="M622" i="3"/>
  <c r="J622" i="3"/>
  <c r="I622" i="3"/>
  <c r="F622" i="3"/>
  <c r="E622" i="3"/>
  <c r="N621" i="3"/>
  <c r="M621" i="3"/>
  <c r="J621" i="3"/>
  <c r="I621" i="3"/>
  <c r="F621" i="3"/>
  <c r="E621" i="3"/>
  <c r="N620" i="3"/>
  <c r="M620" i="3"/>
  <c r="J620" i="3"/>
  <c r="I620" i="3"/>
  <c r="F620" i="3"/>
  <c r="E620" i="3"/>
  <c r="N619" i="3"/>
  <c r="M619" i="3"/>
  <c r="J619" i="3"/>
  <c r="I619" i="3"/>
  <c r="F619" i="3"/>
  <c r="E619" i="3"/>
  <c r="N618" i="3"/>
  <c r="M618" i="3"/>
  <c r="J618" i="3"/>
  <c r="I618" i="3"/>
  <c r="F618" i="3"/>
  <c r="E618" i="3"/>
  <c r="N617" i="3"/>
  <c r="M617" i="3"/>
  <c r="J617" i="3"/>
  <c r="I617" i="3"/>
  <c r="F617" i="3"/>
  <c r="E617" i="3"/>
  <c r="N616" i="3"/>
  <c r="M616" i="3"/>
  <c r="J616" i="3"/>
  <c r="I616" i="3"/>
  <c r="F616" i="3"/>
  <c r="E616" i="3"/>
  <c r="N615" i="3"/>
  <c r="M615" i="3"/>
  <c r="J615" i="3"/>
  <c r="I615" i="3"/>
  <c r="F615" i="3"/>
  <c r="E615" i="3"/>
  <c r="N614" i="3"/>
  <c r="M614" i="3"/>
  <c r="J614" i="3"/>
  <c r="I614" i="3"/>
  <c r="F614" i="3"/>
  <c r="E614" i="3"/>
  <c r="N613" i="3"/>
  <c r="M613" i="3"/>
  <c r="J613" i="3"/>
  <c r="I613" i="3"/>
  <c r="F613" i="3"/>
  <c r="E613" i="3"/>
  <c r="N612" i="3"/>
  <c r="M612" i="3"/>
  <c r="J612" i="3"/>
  <c r="I612" i="3"/>
  <c r="F612" i="3"/>
  <c r="E612" i="3"/>
  <c r="N611" i="3"/>
  <c r="M611" i="3"/>
  <c r="J611" i="3"/>
  <c r="I611" i="3"/>
  <c r="F611" i="3"/>
  <c r="E611" i="3"/>
  <c r="N610" i="3"/>
  <c r="M610" i="3"/>
  <c r="J610" i="3"/>
  <c r="I610" i="3"/>
  <c r="F610" i="3"/>
  <c r="E610" i="3"/>
  <c r="N609" i="3"/>
  <c r="M609" i="3"/>
  <c r="J609" i="3"/>
  <c r="I609" i="3"/>
  <c r="F609" i="3"/>
  <c r="E609" i="3"/>
  <c r="N608" i="3"/>
  <c r="M608" i="3"/>
  <c r="J608" i="3"/>
  <c r="I608" i="3"/>
  <c r="F608" i="3"/>
  <c r="E608" i="3"/>
  <c r="N607" i="3"/>
  <c r="M607" i="3"/>
  <c r="J607" i="3"/>
  <c r="I607" i="3"/>
  <c r="F607" i="3"/>
  <c r="E607" i="3"/>
  <c r="N606" i="3"/>
  <c r="M606" i="3"/>
  <c r="J606" i="3"/>
  <c r="I606" i="3"/>
  <c r="F606" i="3"/>
  <c r="E606" i="3"/>
  <c r="N605" i="3"/>
  <c r="M605" i="3"/>
  <c r="J605" i="3"/>
  <c r="I605" i="3"/>
  <c r="F605" i="3"/>
  <c r="E605" i="3"/>
  <c r="N604" i="3"/>
  <c r="M604" i="3"/>
  <c r="J604" i="3"/>
  <c r="I604" i="3"/>
  <c r="F604" i="3"/>
  <c r="E604" i="3"/>
  <c r="N603" i="3"/>
  <c r="M603" i="3"/>
  <c r="J603" i="3"/>
  <c r="I603" i="3"/>
  <c r="F603" i="3"/>
  <c r="E603" i="3"/>
  <c r="N602" i="3"/>
  <c r="M602" i="3"/>
  <c r="J602" i="3"/>
  <c r="I602" i="3"/>
  <c r="F602" i="3"/>
  <c r="E602" i="3"/>
  <c r="N601" i="3"/>
  <c r="M601" i="3"/>
  <c r="J601" i="3"/>
  <c r="I601" i="3"/>
  <c r="F601" i="3"/>
  <c r="E601" i="3"/>
  <c r="N600" i="3"/>
  <c r="M600" i="3"/>
  <c r="J600" i="3"/>
  <c r="I600" i="3"/>
  <c r="F600" i="3"/>
  <c r="E600" i="3"/>
  <c r="N599" i="3"/>
  <c r="M599" i="3"/>
  <c r="J599" i="3"/>
  <c r="I599" i="3"/>
  <c r="F599" i="3"/>
  <c r="E599" i="3"/>
  <c r="N598" i="3"/>
  <c r="M598" i="3"/>
  <c r="J598" i="3"/>
  <c r="I598" i="3"/>
  <c r="F598" i="3"/>
  <c r="E598" i="3"/>
  <c r="N597" i="3"/>
  <c r="M597" i="3"/>
  <c r="J597" i="3"/>
  <c r="I597" i="3"/>
  <c r="F597" i="3"/>
  <c r="E597" i="3"/>
  <c r="N596" i="3"/>
  <c r="M596" i="3"/>
  <c r="J596" i="3"/>
  <c r="I596" i="3"/>
  <c r="F596" i="3"/>
  <c r="E596" i="3"/>
  <c r="N595" i="3"/>
  <c r="M595" i="3"/>
  <c r="J595" i="3"/>
  <c r="I595" i="3"/>
  <c r="F595" i="3"/>
  <c r="E595" i="3"/>
  <c r="N594" i="3"/>
  <c r="M594" i="3"/>
  <c r="J594" i="3"/>
  <c r="I594" i="3"/>
  <c r="F594" i="3"/>
  <c r="E594" i="3"/>
  <c r="N593" i="3"/>
  <c r="M593" i="3"/>
  <c r="J593" i="3"/>
  <c r="I593" i="3"/>
  <c r="F593" i="3"/>
  <c r="E593" i="3"/>
  <c r="N592" i="3"/>
  <c r="M592" i="3"/>
  <c r="J592" i="3"/>
  <c r="I592" i="3"/>
  <c r="F592" i="3"/>
  <c r="E592" i="3"/>
  <c r="N591" i="3"/>
  <c r="M591" i="3"/>
  <c r="J591" i="3"/>
  <c r="I591" i="3"/>
  <c r="F591" i="3"/>
  <c r="E591" i="3"/>
  <c r="N590" i="3"/>
  <c r="M590" i="3"/>
  <c r="J590" i="3"/>
  <c r="I590" i="3"/>
  <c r="F590" i="3"/>
  <c r="E590" i="3"/>
  <c r="N589" i="3"/>
  <c r="M589" i="3"/>
  <c r="J589" i="3"/>
  <c r="I589" i="3"/>
  <c r="F589" i="3"/>
  <c r="E589" i="3"/>
  <c r="N588" i="3"/>
  <c r="M588" i="3"/>
  <c r="J588" i="3"/>
  <c r="I588" i="3"/>
  <c r="F588" i="3"/>
  <c r="E588" i="3"/>
  <c r="N587" i="3"/>
  <c r="M587" i="3"/>
  <c r="J587" i="3"/>
  <c r="I587" i="3"/>
  <c r="F587" i="3"/>
  <c r="E587" i="3"/>
  <c r="N586" i="3"/>
  <c r="M586" i="3"/>
  <c r="J586" i="3"/>
  <c r="I586" i="3"/>
  <c r="F586" i="3"/>
  <c r="E586" i="3"/>
  <c r="N585" i="3"/>
  <c r="M585" i="3"/>
  <c r="J585" i="3"/>
  <c r="I585" i="3"/>
  <c r="F585" i="3"/>
  <c r="E585" i="3"/>
  <c r="N584" i="3"/>
  <c r="M584" i="3"/>
  <c r="J584" i="3"/>
  <c r="I584" i="3"/>
  <c r="F584" i="3"/>
  <c r="E584" i="3"/>
  <c r="N583" i="3"/>
  <c r="M583" i="3"/>
  <c r="J583" i="3"/>
  <c r="I583" i="3"/>
  <c r="F583" i="3"/>
  <c r="E583" i="3"/>
  <c r="N582" i="3"/>
  <c r="M582" i="3"/>
  <c r="J582" i="3"/>
  <c r="I582" i="3"/>
  <c r="F582" i="3"/>
  <c r="E582" i="3"/>
  <c r="N581" i="3"/>
  <c r="M581" i="3"/>
  <c r="J581" i="3"/>
  <c r="I581" i="3"/>
  <c r="F581" i="3"/>
  <c r="E581" i="3"/>
  <c r="N580" i="3"/>
  <c r="M580" i="3"/>
  <c r="J580" i="3"/>
  <c r="I580" i="3"/>
  <c r="F580" i="3"/>
  <c r="E580" i="3"/>
  <c r="N579" i="3"/>
  <c r="M579" i="3"/>
  <c r="J579" i="3"/>
  <c r="I579" i="3"/>
  <c r="F579" i="3"/>
  <c r="E579" i="3"/>
  <c r="N578" i="3"/>
  <c r="M578" i="3"/>
  <c r="J578" i="3"/>
  <c r="I578" i="3"/>
  <c r="F578" i="3"/>
  <c r="E578" i="3"/>
  <c r="N577" i="3"/>
  <c r="M577" i="3"/>
  <c r="J577" i="3"/>
  <c r="I577" i="3"/>
  <c r="F577" i="3"/>
  <c r="E577" i="3"/>
  <c r="N576" i="3"/>
  <c r="M576" i="3"/>
  <c r="J576" i="3"/>
  <c r="I576" i="3"/>
  <c r="F576" i="3"/>
  <c r="E576" i="3"/>
  <c r="N575" i="3"/>
  <c r="M575" i="3"/>
  <c r="J575" i="3"/>
  <c r="I575" i="3"/>
  <c r="F575" i="3"/>
  <c r="E575" i="3"/>
  <c r="N574" i="3"/>
  <c r="M574" i="3"/>
  <c r="J574" i="3"/>
  <c r="I574" i="3"/>
  <c r="F574" i="3"/>
  <c r="E574" i="3"/>
  <c r="N573" i="3"/>
  <c r="M573" i="3"/>
  <c r="J573" i="3"/>
  <c r="I573" i="3"/>
  <c r="F573" i="3"/>
  <c r="E573" i="3"/>
  <c r="N572" i="3"/>
  <c r="M572" i="3"/>
  <c r="J572" i="3"/>
  <c r="I572" i="3"/>
  <c r="F572" i="3"/>
  <c r="E572" i="3"/>
  <c r="N571" i="3"/>
  <c r="M571" i="3"/>
  <c r="J571" i="3"/>
  <c r="I571" i="3"/>
  <c r="F571" i="3"/>
  <c r="E571" i="3"/>
  <c r="N570" i="3"/>
  <c r="M570" i="3"/>
  <c r="J570" i="3"/>
  <c r="I570" i="3"/>
  <c r="F570" i="3"/>
  <c r="E570" i="3"/>
  <c r="N569" i="3"/>
  <c r="M569" i="3"/>
  <c r="J569" i="3"/>
  <c r="I569" i="3"/>
  <c r="F569" i="3"/>
  <c r="E569" i="3"/>
  <c r="N568" i="3"/>
  <c r="M568" i="3"/>
  <c r="J568" i="3"/>
  <c r="I568" i="3"/>
  <c r="F568" i="3"/>
  <c r="E568" i="3"/>
  <c r="N567" i="3"/>
  <c r="M567" i="3"/>
  <c r="J567" i="3"/>
  <c r="I567" i="3"/>
  <c r="F567" i="3"/>
  <c r="E567" i="3"/>
  <c r="N566" i="3"/>
  <c r="M566" i="3"/>
  <c r="J566" i="3"/>
  <c r="I566" i="3"/>
  <c r="F566" i="3"/>
  <c r="E566" i="3"/>
  <c r="N565" i="3"/>
  <c r="M565" i="3"/>
  <c r="J565" i="3"/>
  <c r="I565" i="3"/>
  <c r="F565" i="3"/>
  <c r="E565" i="3"/>
  <c r="N564" i="3"/>
  <c r="M564" i="3"/>
  <c r="J564" i="3"/>
  <c r="I564" i="3"/>
  <c r="F564" i="3"/>
  <c r="E564" i="3"/>
  <c r="N563" i="3"/>
  <c r="M563" i="3"/>
  <c r="J563" i="3"/>
  <c r="I563" i="3"/>
  <c r="F563" i="3"/>
  <c r="E563" i="3"/>
  <c r="N562" i="3"/>
  <c r="M562" i="3"/>
  <c r="J562" i="3"/>
  <c r="I562" i="3"/>
  <c r="F562" i="3"/>
  <c r="E562" i="3"/>
  <c r="N561" i="3"/>
  <c r="M561" i="3"/>
  <c r="J561" i="3"/>
  <c r="I561" i="3"/>
  <c r="F561" i="3"/>
  <c r="E561" i="3"/>
  <c r="N560" i="3"/>
  <c r="M560" i="3"/>
  <c r="J560" i="3"/>
  <c r="I560" i="3"/>
  <c r="F560" i="3"/>
  <c r="E560" i="3"/>
  <c r="N559" i="3"/>
  <c r="M559" i="3"/>
  <c r="J559" i="3"/>
  <c r="I559" i="3"/>
  <c r="F559" i="3"/>
  <c r="E559" i="3"/>
  <c r="N558" i="3"/>
  <c r="M558" i="3"/>
  <c r="J558" i="3"/>
  <c r="I558" i="3"/>
  <c r="F558" i="3"/>
  <c r="E558" i="3"/>
  <c r="N557" i="3"/>
  <c r="M557" i="3"/>
  <c r="J557" i="3"/>
  <c r="I557" i="3"/>
  <c r="F557" i="3"/>
  <c r="E557" i="3"/>
  <c r="N556" i="3"/>
  <c r="M556" i="3"/>
  <c r="J556" i="3"/>
  <c r="I556" i="3"/>
  <c r="F556" i="3"/>
  <c r="E556" i="3"/>
  <c r="N555" i="3"/>
  <c r="M555" i="3"/>
  <c r="J555" i="3"/>
  <c r="I555" i="3"/>
  <c r="F555" i="3"/>
  <c r="E555" i="3"/>
  <c r="N554" i="3"/>
  <c r="M554" i="3"/>
  <c r="J554" i="3"/>
  <c r="I554" i="3"/>
  <c r="F554" i="3"/>
  <c r="E554" i="3"/>
  <c r="N553" i="3"/>
  <c r="M553" i="3"/>
  <c r="J553" i="3"/>
  <c r="I553" i="3"/>
  <c r="F553" i="3"/>
  <c r="E553" i="3"/>
  <c r="N552" i="3"/>
  <c r="M552" i="3"/>
  <c r="J552" i="3"/>
  <c r="I552" i="3"/>
  <c r="F552" i="3"/>
  <c r="E552" i="3"/>
  <c r="N551" i="3"/>
  <c r="M551" i="3"/>
  <c r="J551" i="3"/>
  <c r="I551" i="3"/>
  <c r="F551" i="3"/>
  <c r="E551" i="3"/>
  <c r="N550" i="3"/>
  <c r="M550" i="3"/>
  <c r="J550" i="3"/>
  <c r="I550" i="3"/>
  <c r="F550" i="3"/>
  <c r="E550" i="3"/>
  <c r="N549" i="3"/>
  <c r="M549" i="3"/>
  <c r="J549" i="3"/>
  <c r="I549" i="3"/>
  <c r="F549" i="3"/>
  <c r="E549" i="3"/>
  <c r="N548" i="3"/>
  <c r="M548" i="3"/>
  <c r="J548" i="3"/>
  <c r="I548" i="3"/>
  <c r="F548" i="3"/>
  <c r="E548" i="3"/>
  <c r="N547" i="3"/>
  <c r="M547" i="3"/>
  <c r="J547" i="3"/>
  <c r="I547" i="3"/>
  <c r="F547" i="3"/>
  <c r="E547" i="3"/>
  <c r="N546" i="3"/>
  <c r="M546" i="3"/>
  <c r="J546" i="3"/>
  <c r="I546" i="3"/>
  <c r="F546" i="3"/>
  <c r="E546" i="3"/>
  <c r="N545" i="3"/>
  <c r="M545" i="3"/>
  <c r="J545" i="3"/>
  <c r="I545" i="3"/>
  <c r="F545" i="3"/>
  <c r="E545" i="3"/>
  <c r="N544" i="3"/>
  <c r="M544" i="3"/>
  <c r="J544" i="3"/>
  <c r="I544" i="3"/>
  <c r="F544" i="3"/>
  <c r="E544" i="3"/>
  <c r="N543" i="3"/>
  <c r="M543" i="3"/>
  <c r="J543" i="3"/>
  <c r="I543" i="3"/>
  <c r="F543" i="3"/>
  <c r="E543" i="3"/>
  <c r="N542" i="3"/>
  <c r="M542" i="3"/>
  <c r="J542" i="3"/>
  <c r="I542" i="3"/>
  <c r="F542" i="3"/>
  <c r="E542" i="3"/>
  <c r="N541" i="3"/>
  <c r="M541" i="3"/>
  <c r="J541" i="3"/>
  <c r="I541" i="3"/>
  <c r="F541" i="3"/>
  <c r="E541" i="3"/>
  <c r="N540" i="3"/>
  <c r="M540" i="3"/>
  <c r="J540" i="3"/>
  <c r="I540" i="3"/>
  <c r="F540" i="3"/>
  <c r="E540" i="3"/>
  <c r="N539" i="3"/>
  <c r="M539" i="3"/>
  <c r="J539" i="3"/>
  <c r="I539" i="3"/>
  <c r="F539" i="3"/>
  <c r="E539" i="3"/>
  <c r="N538" i="3"/>
  <c r="M538" i="3"/>
  <c r="J538" i="3"/>
  <c r="I538" i="3"/>
  <c r="F538" i="3"/>
  <c r="E538" i="3"/>
  <c r="N537" i="3"/>
  <c r="M537" i="3"/>
  <c r="J537" i="3"/>
  <c r="I537" i="3"/>
  <c r="F537" i="3"/>
  <c r="E537" i="3"/>
  <c r="N536" i="3"/>
  <c r="M536" i="3"/>
  <c r="J536" i="3"/>
  <c r="I536" i="3"/>
  <c r="F536" i="3"/>
  <c r="E536" i="3"/>
  <c r="N535" i="3"/>
  <c r="M535" i="3"/>
  <c r="J535" i="3"/>
  <c r="I535" i="3"/>
  <c r="F535" i="3"/>
  <c r="E535" i="3"/>
  <c r="N534" i="3"/>
  <c r="M534" i="3"/>
  <c r="J534" i="3"/>
  <c r="I534" i="3"/>
  <c r="F534" i="3"/>
  <c r="E534" i="3"/>
  <c r="N533" i="3"/>
  <c r="M533" i="3"/>
  <c r="J533" i="3"/>
  <c r="I533" i="3"/>
  <c r="F533" i="3"/>
  <c r="E533" i="3"/>
  <c r="N532" i="3"/>
  <c r="M532" i="3"/>
  <c r="J532" i="3"/>
  <c r="I532" i="3"/>
  <c r="F532" i="3"/>
  <c r="E532" i="3"/>
  <c r="N531" i="3"/>
  <c r="M531" i="3"/>
  <c r="J531" i="3"/>
  <c r="I531" i="3"/>
  <c r="F531" i="3"/>
  <c r="E531" i="3"/>
  <c r="N530" i="3"/>
  <c r="M530" i="3"/>
  <c r="J530" i="3"/>
  <c r="I530" i="3"/>
  <c r="F530" i="3"/>
  <c r="E530" i="3"/>
  <c r="N529" i="3"/>
  <c r="M529" i="3"/>
  <c r="J529" i="3"/>
  <c r="I529" i="3"/>
  <c r="F529" i="3"/>
  <c r="E529" i="3"/>
  <c r="N528" i="3"/>
  <c r="M528" i="3"/>
  <c r="J528" i="3"/>
  <c r="I528" i="3"/>
  <c r="F528" i="3"/>
  <c r="E528" i="3"/>
  <c r="N527" i="3"/>
  <c r="M527" i="3"/>
  <c r="J527" i="3"/>
  <c r="I527" i="3"/>
  <c r="F527" i="3"/>
  <c r="E527" i="3"/>
  <c r="N526" i="3"/>
  <c r="M526" i="3"/>
  <c r="J526" i="3"/>
  <c r="I526" i="3"/>
  <c r="F526" i="3"/>
  <c r="E526" i="3"/>
  <c r="N525" i="3"/>
  <c r="M525" i="3"/>
  <c r="J525" i="3"/>
  <c r="I525" i="3"/>
  <c r="F525" i="3"/>
  <c r="E525" i="3"/>
  <c r="N524" i="3"/>
  <c r="M524" i="3"/>
  <c r="J524" i="3"/>
  <c r="I524" i="3"/>
  <c r="F524" i="3"/>
  <c r="E524" i="3"/>
  <c r="N523" i="3"/>
  <c r="M523" i="3"/>
  <c r="J523" i="3"/>
  <c r="I523" i="3"/>
  <c r="F523" i="3"/>
  <c r="E523" i="3"/>
  <c r="N522" i="3"/>
  <c r="M522" i="3"/>
  <c r="J522" i="3"/>
  <c r="I522" i="3"/>
  <c r="F522" i="3"/>
  <c r="E522" i="3"/>
  <c r="N521" i="3"/>
  <c r="M521" i="3"/>
  <c r="J521" i="3"/>
  <c r="I521" i="3"/>
  <c r="F521" i="3"/>
  <c r="E521" i="3"/>
  <c r="N520" i="3"/>
  <c r="M520" i="3"/>
  <c r="J520" i="3"/>
  <c r="I520" i="3"/>
  <c r="F520" i="3"/>
  <c r="E520" i="3"/>
  <c r="N519" i="3"/>
  <c r="M519" i="3"/>
  <c r="J519" i="3"/>
  <c r="I519" i="3"/>
  <c r="F519" i="3"/>
  <c r="E519" i="3"/>
  <c r="N518" i="3"/>
  <c r="M518" i="3"/>
  <c r="J518" i="3"/>
  <c r="I518" i="3"/>
  <c r="F518" i="3"/>
  <c r="E518" i="3"/>
  <c r="N517" i="3"/>
  <c r="M517" i="3"/>
  <c r="J517" i="3"/>
  <c r="I517" i="3"/>
  <c r="F517" i="3"/>
  <c r="E517" i="3"/>
  <c r="N516" i="3"/>
  <c r="M516" i="3"/>
  <c r="J516" i="3"/>
  <c r="I516" i="3"/>
  <c r="F516" i="3"/>
  <c r="E516" i="3"/>
  <c r="N515" i="3"/>
  <c r="M515" i="3"/>
  <c r="J515" i="3"/>
  <c r="I515" i="3"/>
  <c r="F515" i="3"/>
  <c r="E515" i="3"/>
  <c r="N514" i="3"/>
  <c r="M514" i="3"/>
  <c r="J514" i="3"/>
  <c r="I514" i="3"/>
  <c r="F514" i="3"/>
  <c r="E514" i="3"/>
  <c r="N513" i="3"/>
  <c r="M513" i="3"/>
  <c r="J513" i="3"/>
  <c r="I513" i="3"/>
  <c r="F513" i="3"/>
  <c r="E513" i="3"/>
  <c r="N512" i="3"/>
  <c r="M512" i="3"/>
  <c r="J512" i="3"/>
  <c r="I512" i="3"/>
  <c r="F512" i="3"/>
  <c r="E512" i="3"/>
  <c r="N511" i="3"/>
  <c r="M511" i="3"/>
  <c r="J511" i="3"/>
  <c r="I511" i="3"/>
  <c r="F511" i="3"/>
  <c r="E511" i="3"/>
  <c r="N510" i="3"/>
  <c r="M510" i="3"/>
  <c r="J510" i="3"/>
  <c r="I510" i="3"/>
  <c r="F510" i="3"/>
  <c r="E510" i="3"/>
  <c r="N509" i="3"/>
  <c r="M509" i="3"/>
  <c r="J509" i="3"/>
  <c r="I509" i="3"/>
  <c r="F509" i="3"/>
  <c r="E509" i="3"/>
  <c r="N508" i="3"/>
  <c r="M508" i="3"/>
  <c r="J508" i="3"/>
  <c r="I508" i="3"/>
  <c r="F508" i="3"/>
  <c r="E508" i="3"/>
  <c r="N507" i="3"/>
  <c r="M507" i="3"/>
  <c r="J507" i="3"/>
  <c r="I507" i="3"/>
  <c r="F507" i="3"/>
  <c r="E507" i="3"/>
  <c r="N506" i="3"/>
  <c r="M506" i="3"/>
  <c r="J506" i="3"/>
  <c r="I506" i="3"/>
  <c r="F506" i="3"/>
  <c r="E506" i="3"/>
  <c r="N505" i="3"/>
  <c r="M505" i="3"/>
  <c r="J505" i="3"/>
  <c r="I505" i="3"/>
  <c r="F505" i="3"/>
  <c r="E505" i="3"/>
  <c r="N504" i="3"/>
  <c r="M504" i="3"/>
  <c r="J504" i="3"/>
  <c r="I504" i="3"/>
  <c r="F504" i="3"/>
  <c r="E504" i="3"/>
  <c r="N503" i="3"/>
  <c r="M503" i="3"/>
  <c r="J503" i="3"/>
  <c r="I503" i="3"/>
  <c r="F503" i="3"/>
  <c r="E503" i="3"/>
  <c r="N502" i="3"/>
  <c r="M502" i="3"/>
  <c r="J502" i="3"/>
  <c r="I502" i="3"/>
  <c r="F502" i="3"/>
  <c r="E502" i="3"/>
  <c r="N501" i="3"/>
  <c r="M501" i="3"/>
  <c r="J501" i="3"/>
  <c r="I501" i="3"/>
  <c r="F501" i="3"/>
  <c r="E501" i="3"/>
  <c r="N500" i="3"/>
  <c r="M500" i="3"/>
  <c r="J500" i="3"/>
  <c r="I500" i="3"/>
  <c r="F500" i="3"/>
  <c r="E500" i="3"/>
  <c r="N499" i="3"/>
  <c r="M499" i="3"/>
  <c r="J499" i="3"/>
  <c r="I499" i="3"/>
  <c r="F499" i="3"/>
  <c r="E499" i="3"/>
  <c r="N498" i="3"/>
  <c r="M498" i="3"/>
  <c r="J498" i="3"/>
  <c r="I498" i="3"/>
  <c r="F498" i="3"/>
  <c r="E498" i="3"/>
  <c r="N497" i="3"/>
  <c r="M497" i="3"/>
  <c r="J497" i="3"/>
  <c r="I497" i="3"/>
  <c r="F497" i="3"/>
  <c r="E497" i="3"/>
  <c r="N496" i="3"/>
  <c r="M496" i="3"/>
  <c r="J496" i="3"/>
  <c r="I496" i="3"/>
  <c r="F496" i="3"/>
  <c r="E496" i="3"/>
  <c r="N495" i="3"/>
  <c r="M495" i="3"/>
  <c r="J495" i="3"/>
  <c r="I495" i="3"/>
  <c r="F495" i="3"/>
  <c r="E495" i="3"/>
  <c r="N494" i="3"/>
  <c r="M494" i="3"/>
  <c r="J494" i="3"/>
  <c r="I494" i="3"/>
  <c r="F494" i="3"/>
  <c r="E494" i="3"/>
  <c r="N493" i="3"/>
  <c r="M493" i="3"/>
  <c r="J493" i="3"/>
  <c r="I493" i="3"/>
  <c r="F493" i="3"/>
  <c r="E493" i="3"/>
  <c r="N492" i="3"/>
  <c r="M492" i="3"/>
  <c r="J492" i="3"/>
  <c r="I492" i="3"/>
  <c r="F492" i="3"/>
  <c r="E492" i="3"/>
  <c r="N491" i="3"/>
  <c r="M491" i="3"/>
  <c r="J491" i="3"/>
  <c r="I491" i="3"/>
  <c r="F491" i="3"/>
  <c r="E491" i="3"/>
  <c r="N490" i="3"/>
  <c r="M490" i="3"/>
  <c r="J490" i="3"/>
  <c r="I490" i="3"/>
  <c r="F490" i="3"/>
  <c r="E490" i="3"/>
  <c r="N489" i="3"/>
  <c r="M489" i="3"/>
  <c r="J489" i="3"/>
  <c r="I489" i="3"/>
  <c r="F489" i="3"/>
  <c r="E489" i="3"/>
  <c r="N488" i="3"/>
  <c r="M488" i="3"/>
  <c r="J488" i="3"/>
  <c r="I488" i="3"/>
  <c r="F488" i="3"/>
  <c r="E488" i="3"/>
  <c r="N487" i="3"/>
  <c r="M487" i="3"/>
  <c r="J487" i="3"/>
  <c r="I487" i="3"/>
  <c r="F487" i="3"/>
  <c r="E487" i="3"/>
  <c r="N486" i="3"/>
  <c r="M486" i="3"/>
  <c r="J486" i="3"/>
  <c r="I486" i="3"/>
  <c r="F486" i="3"/>
  <c r="E486" i="3"/>
  <c r="N485" i="3"/>
  <c r="M485" i="3"/>
  <c r="J485" i="3"/>
  <c r="I485" i="3"/>
  <c r="F485" i="3"/>
  <c r="E485" i="3"/>
  <c r="N484" i="3"/>
  <c r="M484" i="3"/>
  <c r="J484" i="3"/>
  <c r="I484" i="3"/>
  <c r="F484" i="3"/>
  <c r="E484" i="3"/>
  <c r="N483" i="3"/>
  <c r="M483" i="3"/>
  <c r="J483" i="3"/>
  <c r="I483" i="3"/>
  <c r="F483" i="3"/>
  <c r="E483" i="3"/>
  <c r="N482" i="3"/>
  <c r="M482" i="3"/>
  <c r="J482" i="3"/>
  <c r="I482" i="3"/>
  <c r="F482" i="3"/>
  <c r="E482" i="3"/>
  <c r="N481" i="3"/>
  <c r="M481" i="3"/>
  <c r="J481" i="3"/>
  <c r="I481" i="3"/>
  <c r="F481" i="3"/>
  <c r="E481" i="3"/>
  <c r="N480" i="3"/>
  <c r="M480" i="3"/>
  <c r="J480" i="3"/>
  <c r="I480" i="3"/>
  <c r="F480" i="3"/>
  <c r="E480" i="3"/>
  <c r="N479" i="3"/>
  <c r="M479" i="3"/>
  <c r="J479" i="3"/>
  <c r="I479" i="3"/>
  <c r="F479" i="3"/>
  <c r="E479" i="3"/>
  <c r="N478" i="3"/>
  <c r="M478" i="3"/>
  <c r="J478" i="3"/>
  <c r="I478" i="3"/>
  <c r="F478" i="3"/>
  <c r="E478" i="3"/>
  <c r="N477" i="3"/>
  <c r="M477" i="3"/>
  <c r="J477" i="3"/>
  <c r="I477" i="3"/>
  <c r="F477" i="3"/>
  <c r="E477" i="3"/>
  <c r="N476" i="3"/>
  <c r="M476" i="3"/>
  <c r="J476" i="3"/>
  <c r="I476" i="3"/>
  <c r="F476" i="3"/>
  <c r="E476" i="3"/>
  <c r="N475" i="3"/>
  <c r="M475" i="3"/>
  <c r="J475" i="3"/>
  <c r="I475" i="3"/>
  <c r="F475" i="3"/>
  <c r="E475" i="3"/>
  <c r="N474" i="3"/>
  <c r="M474" i="3"/>
  <c r="J474" i="3"/>
  <c r="I474" i="3"/>
  <c r="F474" i="3"/>
  <c r="E474" i="3"/>
  <c r="N473" i="3"/>
  <c r="M473" i="3"/>
  <c r="J473" i="3"/>
  <c r="I473" i="3"/>
  <c r="F473" i="3"/>
  <c r="E473" i="3"/>
  <c r="N472" i="3"/>
  <c r="M472" i="3"/>
  <c r="J472" i="3"/>
  <c r="I472" i="3"/>
  <c r="F472" i="3"/>
  <c r="E472" i="3"/>
  <c r="N471" i="3"/>
  <c r="M471" i="3"/>
  <c r="J471" i="3"/>
  <c r="I471" i="3"/>
  <c r="F471" i="3"/>
  <c r="E471" i="3"/>
  <c r="N470" i="3"/>
  <c r="M470" i="3"/>
  <c r="J470" i="3"/>
  <c r="I470" i="3"/>
  <c r="F470" i="3"/>
  <c r="E470" i="3"/>
  <c r="N469" i="3"/>
  <c r="M469" i="3"/>
  <c r="J469" i="3"/>
  <c r="I469" i="3"/>
  <c r="F469" i="3"/>
  <c r="E469" i="3"/>
  <c r="N468" i="3"/>
  <c r="M468" i="3"/>
  <c r="J468" i="3"/>
  <c r="I468" i="3"/>
  <c r="F468" i="3"/>
  <c r="E468" i="3"/>
  <c r="N467" i="3"/>
  <c r="M467" i="3"/>
  <c r="J467" i="3"/>
  <c r="I467" i="3"/>
  <c r="F467" i="3"/>
  <c r="E467" i="3"/>
  <c r="N466" i="3"/>
  <c r="M466" i="3"/>
  <c r="J466" i="3"/>
  <c r="I466" i="3"/>
  <c r="F466" i="3"/>
  <c r="E466" i="3"/>
  <c r="N465" i="3"/>
  <c r="M465" i="3"/>
  <c r="J465" i="3"/>
  <c r="I465" i="3"/>
  <c r="F465" i="3"/>
  <c r="E465" i="3"/>
  <c r="N464" i="3"/>
  <c r="M464" i="3"/>
  <c r="J464" i="3"/>
  <c r="I464" i="3"/>
  <c r="F464" i="3"/>
  <c r="E464" i="3"/>
  <c r="N463" i="3"/>
  <c r="M463" i="3"/>
  <c r="J463" i="3"/>
  <c r="I463" i="3"/>
  <c r="F463" i="3"/>
  <c r="E463" i="3"/>
  <c r="N462" i="3"/>
  <c r="M462" i="3"/>
  <c r="J462" i="3"/>
  <c r="I462" i="3"/>
  <c r="F462" i="3"/>
  <c r="E462" i="3"/>
  <c r="N461" i="3"/>
  <c r="M461" i="3"/>
  <c r="J461" i="3"/>
  <c r="I461" i="3"/>
  <c r="F461" i="3"/>
  <c r="E461" i="3"/>
  <c r="N460" i="3"/>
  <c r="M460" i="3"/>
  <c r="J460" i="3"/>
  <c r="I460" i="3"/>
  <c r="F460" i="3"/>
  <c r="E460" i="3"/>
  <c r="N459" i="3"/>
  <c r="M459" i="3"/>
  <c r="J459" i="3"/>
  <c r="I459" i="3"/>
  <c r="F459" i="3"/>
  <c r="E459" i="3"/>
  <c r="N458" i="3"/>
  <c r="M458" i="3"/>
  <c r="J458" i="3"/>
  <c r="I458" i="3"/>
  <c r="F458" i="3"/>
  <c r="E458" i="3"/>
  <c r="N457" i="3"/>
  <c r="M457" i="3"/>
  <c r="J457" i="3"/>
  <c r="I457" i="3"/>
  <c r="F457" i="3"/>
  <c r="E457" i="3"/>
  <c r="N456" i="3"/>
  <c r="M456" i="3"/>
  <c r="J456" i="3"/>
  <c r="I456" i="3"/>
  <c r="F456" i="3"/>
  <c r="E456" i="3"/>
  <c r="N455" i="3"/>
  <c r="M455" i="3"/>
  <c r="J455" i="3"/>
  <c r="I455" i="3"/>
  <c r="F455" i="3"/>
  <c r="E455" i="3"/>
  <c r="N454" i="3"/>
  <c r="M454" i="3"/>
  <c r="J454" i="3"/>
  <c r="I454" i="3"/>
  <c r="F454" i="3"/>
  <c r="E454" i="3"/>
  <c r="N453" i="3"/>
  <c r="M453" i="3"/>
  <c r="J453" i="3"/>
  <c r="I453" i="3"/>
  <c r="F453" i="3"/>
  <c r="E453" i="3"/>
  <c r="N452" i="3"/>
  <c r="M452" i="3"/>
  <c r="J452" i="3"/>
  <c r="I452" i="3"/>
  <c r="F452" i="3"/>
  <c r="E452" i="3"/>
  <c r="N451" i="3"/>
  <c r="M451" i="3"/>
  <c r="J451" i="3"/>
  <c r="I451" i="3"/>
  <c r="F451" i="3"/>
  <c r="E451" i="3"/>
  <c r="N450" i="3"/>
  <c r="M450" i="3"/>
  <c r="J450" i="3"/>
  <c r="I450" i="3"/>
  <c r="F450" i="3"/>
  <c r="E450" i="3"/>
  <c r="N449" i="3"/>
  <c r="M449" i="3"/>
  <c r="J449" i="3"/>
  <c r="I449" i="3"/>
  <c r="F449" i="3"/>
  <c r="E449" i="3"/>
  <c r="N448" i="3"/>
  <c r="M448" i="3"/>
  <c r="J448" i="3"/>
  <c r="I448" i="3"/>
  <c r="F448" i="3"/>
  <c r="E448" i="3"/>
  <c r="N447" i="3"/>
  <c r="M447" i="3"/>
  <c r="J447" i="3"/>
  <c r="I447" i="3"/>
  <c r="F447" i="3"/>
  <c r="E447" i="3"/>
  <c r="N446" i="3"/>
  <c r="M446" i="3"/>
  <c r="J446" i="3"/>
  <c r="I446" i="3"/>
  <c r="F446" i="3"/>
  <c r="E446" i="3"/>
  <c r="N445" i="3"/>
  <c r="M445" i="3"/>
  <c r="J445" i="3"/>
  <c r="I445" i="3"/>
  <c r="F445" i="3"/>
  <c r="E445" i="3"/>
  <c r="N444" i="3"/>
  <c r="M444" i="3"/>
  <c r="J444" i="3"/>
  <c r="I444" i="3"/>
  <c r="F444" i="3"/>
  <c r="E444" i="3"/>
  <c r="N443" i="3"/>
  <c r="M443" i="3"/>
  <c r="J443" i="3"/>
  <c r="I443" i="3"/>
  <c r="F443" i="3"/>
  <c r="E443" i="3"/>
  <c r="N442" i="3"/>
  <c r="M442" i="3"/>
  <c r="J442" i="3"/>
  <c r="I442" i="3"/>
  <c r="F442" i="3"/>
  <c r="E442" i="3"/>
  <c r="N441" i="3"/>
  <c r="M441" i="3"/>
  <c r="J441" i="3"/>
  <c r="I441" i="3"/>
  <c r="F441" i="3"/>
  <c r="E441" i="3"/>
  <c r="N440" i="3"/>
  <c r="M440" i="3"/>
  <c r="J440" i="3"/>
  <c r="I440" i="3"/>
  <c r="F440" i="3"/>
  <c r="E440" i="3"/>
  <c r="N439" i="3"/>
  <c r="M439" i="3"/>
  <c r="J439" i="3"/>
  <c r="I439" i="3"/>
  <c r="F439" i="3"/>
  <c r="E439" i="3"/>
  <c r="N438" i="3"/>
  <c r="M438" i="3"/>
  <c r="J438" i="3"/>
  <c r="I438" i="3"/>
  <c r="F438" i="3"/>
  <c r="E438" i="3"/>
  <c r="N437" i="3"/>
  <c r="M437" i="3"/>
  <c r="J437" i="3"/>
  <c r="I437" i="3"/>
  <c r="F437" i="3"/>
  <c r="E437" i="3"/>
  <c r="N436" i="3"/>
  <c r="M436" i="3"/>
  <c r="J436" i="3"/>
  <c r="I436" i="3"/>
  <c r="F436" i="3"/>
  <c r="E436" i="3"/>
  <c r="N435" i="3"/>
  <c r="M435" i="3"/>
  <c r="J435" i="3"/>
  <c r="I435" i="3"/>
  <c r="F435" i="3"/>
  <c r="E435" i="3"/>
  <c r="N434" i="3"/>
  <c r="M434" i="3"/>
  <c r="J434" i="3"/>
  <c r="I434" i="3"/>
  <c r="F434" i="3"/>
  <c r="E434" i="3"/>
  <c r="N433" i="3"/>
  <c r="M433" i="3"/>
  <c r="J433" i="3"/>
  <c r="I433" i="3"/>
  <c r="F433" i="3"/>
  <c r="E433" i="3"/>
  <c r="N432" i="3"/>
  <c r="M432" i="3"/>
  <c r="J432" i="3"/>
  <c r="I432" i="3"/>
  <c r="F432" i="3"/>
  <c r="E432" i="3"/>
  <c r="N431" i="3"/>
  <c r="M431" i="3"/>
  <c r="J431" i="3"/>
  <c r="I431" i="3"/>
  <c r="F431" i="3"/>
  <c r="E431" i="3"/>
  <c r="N430" i="3"/>
  <c r="M430" i="3"/>
  <c r="J430" i="3"/>
  <c r="I430" i="3"/>
  <c r="F430" i="3"/>
  <c r="E430" i="3"/>
  <c r="N429" i="3"/>
  <c r="M429" i="3"/>
  <c r="J429" i="3"/>
  <c r="I429" i="3"/>
  <c r="F429" i="3"/>
  <c r="E429" i="3"/>
  <c r="N428" i="3"/>
  <c r="M428" i="3"/>
  <c r="J428" i="3"/>
  <c r="I428" i="3"/>
  <c r="F428" i="3"/>
  <c r="E428" i="3"/>
  <c r="N427" i="3"/>
  <c r="M427" i="3"/>
  <c r="J427" i="3"/>
  <c r="I427" i="3"/>
  <c r="F427" i="3"/>
  <c r="E427" i="3"/>
  <c r="N426" i="3"/>
  <c r="M426" i="3"/>
  <c r="J426" i="3"/>
  <c r="I426" i="3"/>
  <c r="F426" i="3"/>
  <c r="E426" i="3"/>
  <c r="N425" i="3"/>
  <c r="M425" i="3"/>
  <c r="J425" i="3"/>
  <c r="I425" i="3"/>
  <c r="F425" i="3"/>
  <c r="E425" i="3"/>
  <c r="N424" i="3"/>
  <c r="M424" i="3"/>
  <c r="J424" i="3"/>
  <c r="I424" i="3"/>
  <c r="F424" i="3"/>
  <c r="E424" i="3"/>
  <c r="N423" i="3"/>
  <c r="M423" i="3"/>
  <c r="J423" i="3"/>
  <c r="I423" i="3"/>
  <c r="F423" i="3"/>
  <c r="E423" i="3"/>
  <c r="N422" i="3"/>
  <c r="M422" i="3"/>
  <c r="J422" i="3"/>
  <c r="I422" i="3"/>
  <c r="F422" i="3"/>
  <c r="E422" i="3"/>
  <c r="N421" i="3"/>
  <c r="M421" i="3"/>
  <c r="J421" i="3"/>
  <c r="I421" i="3"/>
  <c r="F421" i="3"/>
  <c r="E421" i="3"/>
  <c r="N420" i="3"/>
  <c r="M420" i="3"/>
  <c r="J420" i="3"/>
  <c r="I420" i="3"/>
  <c r="F420" i="3"/>
  <c r="E420" i="3"/>
  <c r="N419" i="3"/>
  <c r="M419" i="3"/>
  <c r="J419" i="3"/>
  <c r="I419" i="3"/>
  <c r="F419" i="3"/>
  <c r="E419" i="3"/>
  <c r="N418" i="3"/>
  <c r="M418" i="3"/>
  <c r="J418" i="3"/>
  <c r="I418" i="3"/>
  <c r="F418" i="3"/>
  <c r="E418" i="3"/>
  <c r="N417" i="3"/>
  <c r="M417" i="3"/>
  <c r="J417" i="3"/>
  <c r="I417" i="3"/>
  <c r="F417" i="3"/>
  <c r="E417" i="3"/>
  <c r="N416" i="3"/>
  <c r="M416" i="3"/>
  <c r="J416" i="3"/>
  <c r="I416" i="3"/>
  <c r="F416" i="3"/>
  <c r="E416" i="3"/>
  <c r="N415" i="3"/>
  <c r="M415" i="3"/>
  <c r="J415" i="3"/>
  <c r="I415" i="3"/>
  <c r="F415" i="3"/>
  <c r="E415" i="3"/>
  <c r="N414" i="3"/>
  <c r="M414" i="3"/>
  <c r="J414" i="3"/>
  <c r="I414" i="3"/>
  <c r="F414" i="3"/>
  <c r="E414" i="3"/>
  <c r="N413" i="3"/>
  <c r="M413" i="3"/>
  <c r="J413" i="3"/>
  <c r="I413" i="3"/>
  <c r="F413" i="3"/>
  <c r="E413" i="3"/>
  <c r="N412" i="3"/>
  <c r="M412" i="3"/>
  <c r="J412" i="3"/>
  <c r="I412" i="3"/>
  <c r="F412" i="3"/>
  <c r="E412" i="3"/>
  <c r="N411" i="3"/>
  <c r="M411" i="3"/>
  <c r="J411" i="3"/>
  <c r="I411" i="3"/>
  <c r="F411" i="3"/>
  <c r="E411" i="3"/>
  <c r="N410" i="3"/>
  <c r="M410" i="3"/>
  <c r="J410" i="3"/>
  <c r="I410" i="3"/>
  <c r="F410" i="3"/>
  <c r="E410" i="3"/>
  <c r="N409" i="3"/>
  <c r="M409" i="3"/>
  <c r="J409" i="3"/>
  <c r="I409" i="3"/>
  <c r="F409" i="3"/>
  <c r="E409" i="3"/>
  <c r="N408" i="3"/>
  <c r="M408" i="3"/>
  <c r="J408" i="3"/>
  <c r="I408" i="3"/>
  <c r="F408" i="3"/>
  <c r="E408" i="3"/>
  <c r="N407" i="3"/>
  <c r="M407" i="3"/>
  <c r="J407" i="3"/>
  <c r="I407" i="3"/>
  <c r="F407" i="3"/>
  <c r="E407" i="3"/>
  <c r="N406" i="3"/>
  <c r="M406" i="3"/>
  <c r="J406" i="3"/>
  <c r="I406" i="3"/>
  <c r="F406" i="3"/>
  <c r="E406" i="3"/>
  <c r="N405" i="3"/>
  <c r="M405" i="3"/>
  <c r="J405" i="3"/>
  <c r="I405" i="3"/>
  <c r="F405" i="3"/>
  <c r="E405" i="3"/>
  <c r="N404" i="3"/>
  <c r="M404" i="3"/>
  <c r="J404" i="3"/>
  <c r="I404" i="3"/>
  <c r="F404" i="3"/>
  <c r="E404" i="3"/>
  <c r="N403" i="3"/>
  <c r="M403" i="3"/>
  <c r="J403" i="3"/>
  <c r="I403" i="3"/>
  <c r="F403" i="3"/>
  <c r="E403" i="3"/>
  <c r="N402" i="3"/>
  <c r="M402" i="3"/>
  <c r="J402" i="3"/>
  <c r="I402" i="3"/>
  <c r="F402" i="3"/>
  <c r="E402" i="3"/>
  <c r="N401" i="3"/>
  <c r="M401" i="3"/>
  <c r="J401" i="3"/>
  <c r="I401" i="3"/>
  <c r="F401" i="3"/>
  <c r="E401" i="3"/>
  <c r="N400" i="3"/>
  <c r="M400" i="3"/>
  <c r="J400" i="3"/>
  <c r="I400" i="3"/>
  <c r="F400" i="3"/>
  <c r="E400" i="3"/>
  <c r="N399" i="3"/>
  <c r="M399" i="3"/>
  <c r="J399" i="3"/>
  <c r="I399" i="3"/>
  <c r="F399" i="3"/>
  <c r="E399" i="3"/>
  <c r="N398" i="3"/>
  <c r="M398" i="3"/>
  <c r="J398" i="3"/>
  <c r="I398" i="3"/>
  <c r="F398" i="3"/>
  <c r="E398" i="3"/>
  <c r="N397" i="3"/>
  <c r="M397" i="3"/>
  <c r="J397" i="3"/>
  <c r="I397" i="3"/>
  <c r="F397" i="3"/>
  <c r="E397" i="3"/>
  <c r="N396" i="3"/>
  <c r="M396" i="3"/>
  <c r="J396" i="3"/>
  <c r="I396" i="3"/>
  <c r="F396" i="3"/>
  <c r="E396" i="3"/>
  <c r="N395" i="3"/>
  <c r="M395" i="3"/>
  <c r="J395" i="3"/>
  <c r="I395" i="3"/>
  <c r="F395" i="3"/>
  <c r="E395" i="3"/>
  <c r="N394" i="3"/>
  <c r="M394" i="3"/>
  <c r="J394" i="3"/>
  <c r="I394" i="3"/>
  <c r="F394" i="3"/>
  <c r="E394" i="3"/>
  <c r="N393" i="3"/>
  <c r="M393" i="3"/>
  <c r="J393" i="3"/>
  <c r="I393" i="3"/>
  <c r="F393" i="3"/>
  <c r="E393" i="3"/>
  <c r="N392" i="3"/>
  <c r="M392" i="3"/>
  <c r="J392" i="3"/>
  <c r="I392" i="3"/>
  <c r="F392" i="3"/>
  <c r="E392" i="3"/>
  <c r="N391" i="3"/>
  <c r="M391" i="3"/>
  <c r="J391" i="3"/>
  <c r="I391" i="3"/>
  <c r="F391" i="3"/>
  <c r="E391" i="3"/>
  <c r="N390" i="3"/>
  <c r="M390" i="3"/>
  <c r="J390" i="3"/>
  <c r="I390" i="3"/>
  <c r="F390" i="3"/>
  <c r="E390" i="3"/>
  <c r="N389" i="3"/>
  <c r="M389" i="3"/>
  <c r="J389" i="3"/>
  <c r="I389" i="3"/>
  <c r="F389" i="3"/>
  <c r="E389" i="3"/>
  <c r="N388" i="3"/>
  <c r="M388" i="3"/>
  <c r="J388" i="3"/>
  <c r="I388" i="3"/>
  <c r="F388" i="3"/>
  <c r="E388" i="3"/>
  <c r="N387" i="3"/>
  <c r="M387" i="3"/>
  <c r="J387" i="3"/>
  <c r="I387" i="3"/>
  <c r="F387" i="3"/>
  <c r="E387" i="3"/>
  <c r="N386" i="3"/>
  <c r="M386" i="3"/>
  <c r="J386" i="3"/>
  <c r="I386" i="3"/>
  <c r="F386" i="3"/>
  <c r="E386" i="3"/>
  <c r="N385" i="3"/>
  <c r="M385" i="3"/>
  <c r="J385" i="3"/>
  <c r="I385" i="3"/>
  <c r="F385" i="3"/>
  <c r="E385" i="3"/>
  <c r="N384" i="3"/>
  <c r="M384" i="3"/>
  <c r="J384" i="3"/>
  <c r="I384" i="3"/>
  <c r="F384" i="3"/>
  <c r="E384" i="3"/>
  <c r="N383" i="3"/>
  <c r="M383" i="3"/>
  <c r="J383" i="3"/>
  <c r="I383" i="3"/>
  <c r="F383" i="3"/>
  <c r="E383" i="3"/>
  <c r="N382" i="3"/>
  <c r="M382" i="3"/>
  <c r="J382" i="3"/>
  <c r="I382" i="3"/>
  <c r="F382" i="3"/>
  <c r="E382" i="3"/>
  <c r="N381" i="3"/>
  <c r="M381" i="3"/>
  <c r="J381" i="3"/>
  <c r="I381" i="3"/>
  <c r="F381" i="3"/>
  <c r="E381" i="3"/>
  <c r="N380" i="3"/>
  <c r="M380" i="3"/>
  <c r="J380" i="3"/>
  <c r="I380" i="3"/>
  <c r="F380" i="3"/>
  <c r="E380" i="3"/>
  <c r="N379" i="3"/>
  <c r="M379" i="3"/>
  <c r="J379" i="3"/>
  <c r="I379" i="3"/>
  <c r="F379" i="3"/>
  <c r="E379" i="3"/>
  <c r="N378" i="3"/>
  <c r="M378" i="3"/>
  <c r="J378" i="3"/>
  <c r="I378" i="3"/>
  <c r="F378" i="3"/>
  <c r="E378" i="3"/>
  <c r="N377" i="3"/>
  <c r="M377" i="3"/>
  <c r="J377" i="3"/>
  <c r="I377" i="3"/>
  <c r="F377" i="3"/>
  <c r="E377" i="3"/>
  <c r="N376" i="3"/>
  <c r="M376" i="3"/>
  <c r="J376" i="3"/>
  <c r="I376" i="3"/>
  <c r="F376" i="3"/>
  <c r="E376" i="3"/>
  <c r="N375" i="3"/>
  <c r="M375" i="3"/>
  <c r="J375" i="3"/>
  <c r="I375" i="3"/>
  <c r="F375" i="3"/>
  <c r="E375" i="3"/>
  <c r="N374" i="3"/>
  <c r="M374" i="3"/>
  <c r="J374" i="3"/>
  <c r="I374" i="3"/>
  <c r="F374" i="3"/>
  <c r="E374" i="3"/>
  <c r="N373" i="3"/>
  <c r="M373" i="3"/>
  <c r="J373" i="3"/>
  <c r="I373" i="3"/>
  <c r="F373" i="3"/>
  <c r="E373" i="3"/>
  <c r="N372" i="3"/>
  <c r="M372" i="3"/>
  <c r="J372" i="3"/>
  <c r="I372" i="3"/>
  <c r="F372" i="3"/>
  <c r="E372" i="3"/>
  <c r="N371" i="3"/>
  <c r="M371" i="3"/>
  <c r="J371" i="3"/>
  <c r="I371" i="3"/>
  <c r="F371" i="3"/>
  <c r="E371" i="3"/>
  <c r="N370" i="3"/>
  <c r="M370" i="3"/>
  <c r="J370" i="3"/>
  <c r="I370" i="3"/>
  <c r="F370" i="3"/>
  <c r="E370" i="3"/>
  <c r="N369" i="3"/>
  <c r="M369" i="3"/>
  <c r="J369" i="3"/>
  <c r="I369" i="3"/>
  <c r="F369" i="3"/>
  <c r="E369" i="3"/>
  <c r="N368" i="3"/>
  <c r="M368" i="3"/>
  <c r="J368" i="3"/>
  <c r="I368" i="3"/>
  <c r="F368" i="3"/>
  <c r="E368" i="3"/>
  <c r="N367" i="3"/>
  <c r="M367" i="3"/>
  <c r="J367" i="3"/>
  <c r="I367" i="3"/>
  <c r="F367" i="3"/>
  <c r="E367" i="3"/>
  <c r="N366" i="3"/>
  <c r="M366" i="3"/>
  <c r="J366" i="3"/>
  <c r="I366" i="3"/>
  <c r="F366" i="3"/>
  <c r="E366" i="3"/>
  <c r="N365" i="3"/>
  <c r="M365" i="3"/>
  <c r="J365" i="3"/>
  <c r="I365" i="3"/>
  <c r="F365" i="3"/>
  <c r="E365" i="3"/>
  <c r="N364" i="3"/>
  <c r="M364" i="3"/>
  <c r="J364" i="3"/>
  <c r="I364" i="3"/>
  <c r="F364" i="3"/>
  <c r="E364" i="3"/>
  <c r="N363" i="3"/>
  <c r="M363" i="3"/>
  <c r="J363" i="3"/>
  <c r="I363" i="3"/>
  <c r="F363" i="3"/>
  <c r="E363" i="3"/>
  <c r="N362" i="3"/>
  <c r="M362" i="3"/>
  <c r="J362" i="3"/>
  <c r="I362" i="3"/>
  <c r="F362" i="3"/>
  <c r="E362" i="3"/>
  <c r="N361" i="3"/>
  <c r="M361" i="3"/>
  <c r="J361" i="3"/>
  <c r="I361" i="3"/>
  <c r="F361" i="3"/>
  <c r="E361" i="3"/>
  <c r="N360" i="3"/>
  <c r="M360" i="3"/>
  <c r="J360" i="3"/>
  <c r="I360" i="3"/>
  <c r="F360" i="3"/>
  <c r="E360" i="3"/>
  <c r="N359" i="3"/>
  <c r="M359" i="3"/>
  <c r="J359" i="3"/>
  <c r="I359" i="3"/>
  <c r="F359" i="3"/>
  <c r="E359" i="3"/>
  <c r="N358" i="3"/>
  <c r="M358" i="3"/>
  <c r="J358" i="3"/>
  <c r="I358" i="3"/>
  <c r="F358" i="3"/>
  <c r="E358" i="3"/>
  <c r="N357" i="3"/>
  <c r="M357" i="3"/>
  <c r="J357" i="3"/>
  <c r="I357" i="3"/>
  <c r="F357" i="3"/>
  <c r="E357" i="3"/>
  <c r="N356" i="3"/>
  <c r="M356" i="3"/>
  <c r="J356" i="3"/>
  <c r="I356" i="3"/>
  <c r="F356" i="3"/>
  <c r="E356" i="3"/>
  <c r="N355" i="3"/>
  <c r="M355" i="3"/>
  <c r="J355" i="3"/>
  <c r="I355" i="3"/>
  <c r="F355" i="3"/>
  <c r="E355" i="3"/>
  <c r="N354" i="3"/>
  <c r="M354" i="3"/>
  <c r="J354" i="3"/>
  <c r="I354" i="3"/>
  <c r="F354" i="3"/>
  <c r="E354" i="3"/>
  <c r="N353" i="3"/>
  <c r="M353" i="3"/>
  <c r="J353" i="3"/>
  <c r="I353" i="3"/>
  <c r="F353" i="3"/>
  <c r="E353" i="3"/>
  <c r="N352" i="3"/>
  <c r="M352" i="3"/>
  <c r="J352" i="3"/>
  <c r="I352" i="3"/>
  <c r="F352" i="3"/>
  <c r="E352" i="3"/>
  <c r="N351" i="3"/>
  <c r="M351" i="3"/>
  <c r="J351" i="3"/>
  <c r="I351" i="3"/>
  <c r="F351" i="3"/>
  <c r="E351" i="3"/>
  <c r="N350" i="3"/>
  <c r="M350" i="3"/>
  <c r="J350" i="3"/>
  <c r="I350" i="3"/>
  <c r="F350" i="3"/>
  <c r="E350" i="3"/>
  <c r="N349" i="3"/>
  <c r="M349" i="3"/>
  <c r="J349" i="3"/>
  <c r="I349" i="3"/>
  <c r="F349" i="3"/>
  <c r="E349" i="3"/>
  <c r="N348" i="3"/>
  <c r="M348" i="3"/>
  <c r="J348" i="3"/>
  <c r="I348" i="3"/>
  <c r="F348" i="3"/>
  <c r="E348" i="3"/>
  <c r="N347" i="3"/>
  <c r="M347" i="3"/>
  <c r="J347" i="3"/>
  <c r="I347" i="3"/>
  <c r="F347" i="3"/>
  <c r="E347" i="3"/>
  <c r="N346" i="3"/>
  <c r="M346" i="3"/>
  <c r="J346" i="3"/>
  <c r="I346" i="3"/>
  <c r="F346" i="3"/>
  <c r="E346" i="3"/>
  <c r="N345" i="3"/>
  <c r="M345" i="3"/>
  <c r="J345" i="3"/>
  <c r="I345" i="3"/>
  <c r="F345" i="3"/>
  <c r="E345" i="3"/>
  <c r="N344" i="3"/>
  <c r="M344" i="3"/>
  <c r="J344" i="3"/>
  <c r="I344" i="3"/>
  <c r="F344" i="3"/>
  <c r="E344" i="3"/>
  <c r="N343" i="3"/>
  <c r="M343" i="3"/>
  <c r="J343" i="3"/>
  <c r="I343" i="3"/>
  <c r="F343" i="3"/>
  <c r="E343" i="3"/>
  <c r="N342" i="3"/>
  <c r="M342" i="3"/>
  <c r="J342" i="3"/>
  <c r="I342" i="3"/>
  <c r="F342" i="3"/>
  <c r="E342" i="3"/>
  <c r="N341" i="3"/>
  <c r="M341" i="3"/>
  <c r="J341" i="3"/>
  <c r="I341" i="3"/>
  <c r="F341" i="3"/>
  <c r="E341" i="3"/>
  <c r="N340" i="3"/>
  <c r="M340" i="3"/>
  <c r="J340" i="3"/>
  <c r="I340" i="3"/>
  <c r="F340" i="3"/>
  <c r="E340" i="3"/>
  <c r="N339" i="3"/>
  <c r="M339" i="3"/>
  <c r="J339" i="3"/>
  <c r="I339" i="3"/>
  <c r="F339" i="3"/>
  <c r="E339" i="3"/>
  <c r="N338" i="3"/>
  <c r="M338" i="3"/>
  <c r="J338" i="3"/>
  <c r="I338" i="3"/>
  <c r="F338" i="3"/>
  <c r="E338" i="3"/>
  <c r="N337" i="3"/>
  <c r="M337" i="3"/>
  <c r="J337" i="3"/>
  <c r="I337" i="3"/>
  <c r="F337" i="3"/>
  <c r="E337" i="3"/>
  <c r="N336" i="3"/>
  <c r="M336" i="3"/>
  <c r="J336" i="3"/>
  <c r="I336" i="3"/>
  <c r="F336" i="3"/>
  <c r="E336" i="3"/>
  <c r="N335" i="3"/>
  <c r="M335" i="3"/>
  <c r="J335" i="3"/>
  <c r="I335" i="3"/>
  <c r="F335" i="3"/>
  <c r="E335" i="3"/>
  <c r="N334" i="3"/>
  <c r="M334" i="3"/>
  <c r="J334" i="3"/>
  <c r="I334" i="3"/>
  <c r="F334" i="3"/>
  <c r="E334" i="3"/>
  <c r="N333" i="3"/>
  <c r="M333" i="3"/>
  <c r="J333" i="3"/>
  <c r="I333" i="3"/>
  <c r="F333" i="3"/>
  <c r="E333" i="3"/>
  <c r="N332" i="3"/>
  <c r="M332" i="3"/>
  <c r="J332" i="3"/>
  <c r="I332" i="3"/>
  <c r="F332" i="3"/>
  <c r="E332" i="3"/>
  <c r="N331" i="3"/>
  <c r="M331" i="3"/>
  <c r="J331" i="3"/>
  <c r="I331" i="3"/>
  <c r="F331" i="3"/>
  <c r="E331" i="3"/>
  <c r="N330" i="3"/>
  <c r="M330" i="3"/>
  <c r="J330" i="3"/>
  <c r="I330" i="3"/>
  <c r="F330" i="3"/>
  <c r="E330" i="3"/>
  <c r="N329" i="3"/>
  <c r="M329" i="3"/>
  <c r="J329" i="3"/>
  <c r="I329" i="3"/>
  <c r="F329" i="3"/>
  <c r="E329" i="3"/>
  <c r="N328" i="3"/>
  <c r="M328" i="3"/>
  <c r="J328" i="3"/>
  <c r="I328" i="3"/>
  <c r="F328" i="3"/>
  <c r="E328" i="3"/>
  <c r="N327" i="3"/>
  <c r="M327" i="3"/>
  <c r="J327" i="3"/>
  <c r="I327" i="3"/>
  <c r="F327" i="3"/>
  <c r="E327" i="3"/>
  <c r="N326" i="3"/>
  <c r="M326" i="3"/>
  <c r="J326" i="3"/>
  <c r="I326" i="3"/>
  <c r="F326" i="3"/>
  <c r="E326" i="3"/>
  <c r="N325" i="3"/>
  <c r="M325" i="3"/>
  <c r="J325" i="3"/>
  <c r="I325" i="3"/>
  <c r="F325" i="3"/>
  <c r="E325" i="3"/>
  <c r="N324" i="3"/>
  <c r="M324" i="3"/>
  <c r="J324" i="3"/>
  <c r="I324" i="3"/>
  <c r="F324" i="3"/>
  <c r="E324" i="3"/>
  <c r="N323" i="3"/>
  <c r="M323" i="3"/>
  <c r="J323" i="3"/>
  <c r="I323" i="3"/>
  <c r="F323" i="3"/>
  <c r="E323" i="3"/>
  <c r="N322" i="3"/>
  <c r="M322" i="3"/>
  <c r="J322" i="3"/>
  <c r="I322" i="3"/>
  <c r="F322" i="3"/>
  <c r="E322" i="3"/>
  <c r="N321" i="3"/>
  <c r="M321" i="3"/>
  <c r="J321" i="3"/>
  <c r="I321" i="3"/>
  <c r="F321" i="3"/>
  <c r="E321" i="3"/>
  <c r="N320" i="3"/>
  <c r="M320" i="3"/>
  <c r="J320" i="3"/>
  <c r="I320" i="3"/>
  <c r="F320" i="3"/>
  <c r="E320" i="3"/>
  <c r="N319" i="3"/>
  <c r="M319" i="3"/>
  <c r="J319" i="3"/>
  <c r="I319" i="3"/>
  <c r="F319" i="3"/>
  <c r="E319" i="3"/>
  <c r="N318" i="3"/>
  <c r="M318" i="3"/>
  <c r="J318" i="3"/>
  <c r="I318" i="3"/>
  <c r="F318" i="3"/>
  <c r="E318" i="3"/>
  <c r="N317" i="3"/>
  <c r="M317" i="3"/>
  <c r="J317" i="3"/>
  <c r="I317" i="3"/>
  <c r="F317" i="3"/>
  <c r="E317" i="3"/>
  <c r="N316" i="3"/>
  <c r="M316" i="3"/>
  <c r="J316" i="3"/>
  <c r="I316" i="3"/>
  <c r="F316" i="3"/>
  <c r="E316" i="3"/>
  <c r="N315" i="3"/>
  <c r="M315" i="3"/>
  <c r="J315" i="3"/>
  <c r="I315" i="3"/>
  <c r="F315" i="3"/>
  <c r="E315" i="3"/>
  <c r="N314" i="3"/>
  <c r="M314" i="3"/>
  <c r="J314" i="3"/>
  <c r="I314" i="3"/>
  <c r="F314" i="3"/>
  <c r="E314" i="3"/>
  <c r="N313" i="3"/>
  <c r="M313" i="3"/>
  <c r="J313" i="3"/>
  <c r="I313" i="3"/>
  <c r="F313" i="3"/>
  <c r="E313" i="3"/>
  <c r="N312" i="3"/>
  <c r="M312" i="3"/>
  <c r="J312" i="3"/>
  <c r="I312" i="3"/>
  <c r="F312" i="3"/>
  <c r="E312" i="3"/>
  <c r="N311" i="3"/>
  <c r="M311" i="3"/>
  <c r="J311" i="3"/>
  <c r="I311" i="3"/>
  <c r="F311" i="3"/>
  <c r="E311" i="3"/>
  <c r="N310" i="3"/>
  <c r="M310" i="3"/>
  <c r="J310" i="3"/>
  <c r="I310" i="3"/>
  <c r="F310" i="3"/>
  <c r="E310" i="3"/>
  <c r="N309" i="3"/>
  <c r="M309" i="3"/>
  <c r="J309" i="3"/>
  <c r="I309" i="3"/>
  <c r="F309" i="3"/>
  <c r="E309" i="3"/>
  <c r="N308" i="3"/>
  <c r="M308" i="3"/>
  <c r="J308" i="3"/>
  <c r="I308" i="3"/>
  <c r="F308" i="3"/>
  <c r="E308" i="3"/>
  <c r="N307" i="3"/>
  <c r="M307" i="3"/>
  <c r="J307" i="3"/>
  <c r="I307" i="3"/>
  <c r="F307" i="3"/>
  <c r="E307" i="3"/>
  <c r="N306" i="3"/>
  <c r="M306" i="3"/>
  <c r="J306" i="3"/>
  <c r="I306" i="3"/>
  <c r="F306" i="3"/>
  <c r="E306" i="3"/>
  <c r="N305" i="3"/>
  <c r="M305" i="3"/>
  <c r="J305" i="3"/>
  <c r="I305" i="3"/>
  <c r="F305" i="3"/>
  <c r="E305" i="3"/>
  <c r="N304" i="3"/>
  <c r="M304" i="3"/>
  <c r="J304" i="3"/>
  <c r="I304" i="3"/>
  <c r="F304" i="3"/>
  <c r="E304" i="3"/>
  <c r="N303" i="3"/>
  <c r="M303" i="3"/>
  <c r="J303" i="3"/>
  <c r="I303" i="3"/>
  <c r="F303" i="3"/>
  <c r="E303" i="3"/>
  <c r="N302" i="3"/>
  <c r="M302" i="3"/>
  <c r="J302" i="3"/>
  <c r="I302" i="3"/>
  <c r="F302" i="3"/>
  <c r="E302" i="3"/>
  <c r="N301" i="3"/>
  <c r="M301" i="3"/>
  <c r="J301" i="3"/>
  <c r="I301" i="3"/>
  <c r="F301" i="3"/>
  <c r="E301" i="3"/>
  <c r="N300" i="3"/>
  <c r="M300" i="3"/>
  <c r="J300" i="3"/>
  <c r="I300" i="3"/>
  <c r="F300" i="3"/>
  <c r="E300" i="3"/>
  <c r="N299" i="3"/>
  <c r="M299" i="3"/>
  <c r="J299" i="3"/>
  <c r="I299" i="3"/>
  <c r="F299" i="3"/>
  <c r="E299" i="3"/>
  <c r="N298" i="3"/>
  <c r="M298" i="3"/>
  <c r="J298" i="3"/>
  <c r="I298" i="3"/>
  <c r="F298" i="3"/>
  <c r="E298" i="3"/>
  <c r="N297" i="3"/>
  <c r="M297" i="3"/>
  <c r="J297" i="3"/>
  <c r="I297" i="3"/>
  <c r="F297" i="3"/>
  <c r="E297" i="3"/>
  <c r="N296" i="3"/>
  <c r="M296" i="3"/>
  <c r="J296" i="3"/>
  <c r="I296" i="3"/>
  <c r="F296" i="3"/>
  <c r="E296" i="3"/>
  <c r="N295" i="3"/>
  <c r="M295" i="3"/>
  <c r="J295" i="3"/>
  <c r="I295" i="3"/>
  <c r="F295" i="3"/>
  <c r="E295" i="3"/>
  <c r="N294" i="3"/>
  <c r="M294" i="3"/>
  <c r="J294" i="3"/>
  <c r="I294" i="3"/>
  <c r="F294" i="3"/>
  <c r="E294" i="3"/>
  <c r="N293" i="3"/>
  <c r="M293" i="3"/>
  <c r="J293" i="3"/>
  <c r="I293" i="3"/>
  <c r="F293" i="3"/>
  <c r="E293" i="3"/>
  <c r="N292" i="3"/>
  <c r="M292" i="3"/>
  <c r="J292" i="3"/>
  <c r="I292" i="3"/>
  <c r="F292" i="3"/>
  <c r="E292" i="3"/>
  <c r="N291" i="3"/>
  <c r="M291" i="3"/>
  <c r="J291" i="3"/>
  <c r="I291" i="3"/>
  <c r="F291" i="3"/>
  <c r="E291" i="3"/>
  <c r="N290" i="3"/>
  <c r="M290" i="3"/>
  <c r="J290" i="3"/>
  <c r="I290" i="3"/>
  <c r="F290" i="3"/>
  <c r="E290" i="3"/>
  <c r="N289" i="3"/>
  <c r="M289" i="3"/>
  <c r="J289" i="3"/>
  <c r="I289" i="3"/>
  <c r="F289" i="3"/>
  <c r="E289" i="3"/>
  <c r="N288" i="3"/>
  <c r="M288" i="3"/>
  <c r="J288" i="3"/>
  <c r="I288" i="3"/>
  <c r="F288" i="3"/>
  <c r="E288" i="3"/>
  <c r="N287" i="3"/>
  <c r="M287" i="3"/>
  <c r="J287" i="3"/>
  <c r="I287" i="3"/>
  <c r="F287" i="3"/>
  <c r="E287" i="3"/>
  <c r="N286" i="3"/>
  <c r="M286" i="3"/>
  <c r="J286" i="3"/>
  <c r="I286" i="3"/>
  <c r="F286" i="3"/>
  <c r="E286" i="3"/>
  <c r="N285" i="3"/>
  <c r="M285" i="3"/>
  <c r="J285" i="3"/>
  <c r="I285" i="3"/>
  <c r="F285" i="3"/>
  <c r="E285" i="3"/>
  <c r="N284" i="3"/>
  <c r="M284" i="3"/>
  <c r="J284" i="3"/>
  <c r="I284" i="3"/>
  <c r="F284" i="3"/>
  <c r="E284" i="3"/>
  <c r="N283" i="3"/>
  <c r="M283" i="3"/>
  <c r="J283" i="3"/>
  <c r="I283" i="3"/>
  <c r="F283" i="3"/>
  <c r="E283" i="3"/>
  <c r="N282" i="3"/>
  <c r="M282" i="3"/>
  <c r="J282" i="3"/>
  <c r="I282" i="3"/>
  <c r="F282" i="3"/>
  <c r="E282" i="3"/>
  <c r="N281" i="3"/>
  <c r="M281" i="3"/>
  <c r="J281" i="3"/>
  <c r="I281" i="3"/>
  <c r="F281" i="3"/>
  <c r="E281" i="3"/>
  <c r="N280" i="3"/>
  <c r="M280" i="3"/>
  <c r="J280" i="3"/>
  <c r="I280" i="3"/>
  <c r="F280" i="3"/>
  <c r="E280" i="3"/>
  <c r="N279" i="3"/>
  <c r="M279" i="3"/>
  <c r="J279" i="3"/>
  <c r="I279" i="3"/>
  <c r="F279" i="3"/>
  <c r="E279" i="3"/>
  <c r="N278" i="3"/>
  <c r="M278" i="3"/>
  <c r="J278" i="3"/>
  <c r="I278" i="3"/>
  <c r="F278" i="3"/>
  <c r="E278" i="3"/>
  <c r="N277" i="3"/>
  <c r="M277" i="3"/>
  <c r="J277" i="3"/>
  <c r="I277" i="3"/>
  <c r="F277" i="3"/>
  <c r="E277" i="3"/>
  <c r="N276" i="3"/>
  <c r="M276" i="3"/>
  <c r="J276" i="3"/>
  <c r="I276" i="3"/>
  <c r="F276" i="3"/>
  <c r="E276" i="3"/>
  <c r="N275" i="3"/>
  <c r="M275" i="3"/>
  <c r="J275" i="3"/>
  <c r="I275" i="3"/>
  <c r="F275" i="3"/>
  <c r="E275" i="3"/>
  <c r="N274" i="3"/>
  <c r="M274" i="3"/>
  <c r="J274" i="3"/>
  <c r="I274" i="3"/>
  <c r="F274" i="3"/>
  <c r="E274" i="3"/>
  <c r="N273" i="3"/>
  <c r="M273" i="3"/>
  <c r="J273" i="3"/>
  <c r="I273" i="3"/>
  <c r="F273" i="3"/>
  <c r="E273" i="3"/>
  <c r="N272" i="3"/>
  <c r="M272" i="3"/>
  <c r="J272" i="3"/>
  <c r="I272" i="3"/>
  <c r="F272" i="3"/>
  <c r="E272" i="3"/>
  <c r="N271" i="3"/>
  <c r="M271" i="3"/>
  <c r="J271" i="3"/>
  <c r="I271" i="3"/>
  <c r="F271" i="3"/>
  <c r="E271" i="3"/>
  <c r="N270" i="3"/>
  <c r="M270" i="3"/>
  <c r="J270" i="3"/>
  <c r="I270" i="3"/>
  <c r="F270" i="3"/>
  <c r="E270" i="3"/>
  <c r="N269" i="3"/>
  <c r="M269" i="3"/>
  <c r="J269" i="3"/>
  <c r="I269" i="3"/>
  <c r="F269" i="3"/>
  <c r="E269" i="3"/>
  <c r="N268" i="3"/>
  <c r="M268" i="3"/>
  <c r="J268" i="3"/>
  <c r="I268" i="3"/>
  <c r="F268" i="3"/>
  <c r="E268" i="3"/>
  <c r="N267" i="3"/>
  <c r="M267" i="3"/>
  <c r="J267" i="3"/>
  <c r="I267" i="3"/>
  <c r="F267" i="3"/>
  <c r="E267" i="3"/>
  <c r="N266" i="3"/>
  <c r="M266" i="3"/>
  <c r="J266" i="3"/>
  <c r="I266" i="3"/>
  <c r="F266" i="3"/>
  <c r="E266" i="3"/>
  <c r="N265" i="3"/>
  <c r="M265" i="3"/>
  <c r="J265" i="3"/>
  <c r="I265" i="3"/>
  <c r="F265" i="3"/>
  <c r="E265" i="3"/>
  <c r="N264" i="3"/>
  <c r="M264" i="3"/>
  <c r="J264" i="3"/>
  <c r="I264" i="3"/>
  <c r="F264" i="3"/>
  <c r="E264" i="3"/>
  <c r="N263" i="3"/>
  <c r="M263" i="3"/>
  <c r="J263" i="3"/>
  <c r="I263" i="3"/>
  <c r="F263" i="3"/>
  <c r="E263" i="3"/>
  <c r="N262" i="3"/>
  <c r="M262" i="3"/>
  <c r="J262" i="3"/>
  <c r="I262" i="3"/>
  <c r="F262" i="3"/>
  <c r="E262" i="3"/>
  <c r="N261" i="3"/>
  <c r="M261" i="3"/>
  <c r="J261" i="3"/>
  <c r="I261" i="3"/>
  <c r="F261" i="3"/>
  <c r="E261" i="3"/>
  <c r="N260" i="3"/>
  <c r="M260" i="3"/>
  <c r="J260" i="3"/>
  <c r="I260" i="3"/>
  <c r="F260" i="3"/>
  <c r="E260" i="3"/>
  <c r="N259" i="3"/>
  <c r="M259" i="3"/>
  <c r="J259" i="3"/>
  <c r="I259" i="3"/>
  <c r="F259" i="3"/>
  <c r="E259" i="3"/>
  <c r="N258" i="3"/>
  <c r="M258" i="3"/>
  <c r="J258" i="3"/>
  <c r="I258" i="3"/>
  <c r="F258" i="3"/>
  <c r="E258" i="3"/>
  <c r="N257" i="3"/>
  <c r="M257" i="3"/>
  <c r="J257" i="3"/>
  <c r="I257" i="3"/>
  <c r="F257" i="3"/>
  <c r="E257" i="3"/>
  <c r="N256" i="3"/>
  <c r="M256" i="3"/>
  <c r="J256" i="3"/>
  <c r="I256" i="3"/>
  <c r="F256" i="3"/>
  <c r="E256" i="3"/>
  <c r="N255" i="3"/>
  <c r="M255" i="3"/>
  <c r="J255" i="3"/>
  <c r="I255" i="3"/>
  <c r="F255" i="3"/>
  <c r="E255" i="3"/>
  <c r="N254" i="3"/>
  <c r="M254" i="3"/>
  <c r="J254" i="3"/>
  <c r="I254" i="3"/>
  <c r="F254" i="3"/>
  <c r="E254" i="3"/>
  <c r="N253" i="3"/>
  <c r="M253" i="3"/>
  <c r="J253" i="3"/>
  <c r="I253" i="3"/>
  <c r="F253" i="3"/>
  <c r="E253" i="3"/>
  <c r="N252" i="3"/>
  <c r="M252" i="3"/>
  <c r="J252" i="3"/>
  <c r="I252" i="3"/>
  <c r="F252" i="3"/>
  <c r="E252" i="3"/>
  <c r="N251" i="3"/>
  <c r="M251" i="3"/>
  <c r="J251" i="3"/>
  <c r="I251" i="3"/>
  <c r="F251" i="3"/>
  <c r="E251" i="3"/>
  <c r="N250" i="3"/>
  <c r="M250" i="3"/>
  <c r="J250" i="3"/>
  <c r="I250" i="3"/>
  <c r="F250" i="3"/>
  <c r="E250" i="3"/>
  <c r="N249" i="3"/>
  <c r="M249" i="3"/>
  <c r="J249" i="3"/>
  <c r="I249" i="3"/>
  <c r="F249" i="3"/>
  <c r="E249" i="3"/>
  <c r="N248" i="3"/>
  <c r="M248" i="3"/>
  <c r="J248" i="3"/>
  <c r="I248" i="3"/>
  <c r="F248" i="3"/>
  <c r="E248" i="3"/>
  <c r="N247" i="3"/>
  <c r="M247" i="3"/>
  <c r="J247" i="3"/>
  <c r="I247" i="3"/>
  <c r="F247" i="3"/>
  <c r="E247" i="3"/>
  <c r="N246" i="3"/>
  <c r="M246" i="3"/>
  <c r="J246" i="3"/>
  <c r="I246" i="3"/>
  <c r="F246" i="3"/>
  <c r="E246" i="3"/>
  <c r="N245" i="3"/>
  <c r="M245" i="3"/>
  <c r="J245" i="3"/>
  <c r="I245" i="3"/>
  <c r="F245" i="3"/>
  <c r="E245" i="3"/>
  <c r="N244" i="3"/>
  <c r="M244" i="3"/>
  <c r="J244" i="3"/>
  <c r="I244" i="3"/>
  <c r="F244" i="3"/>
  <c r="E244" i="3"/>
  <c r="N243" i="3"/>
  <c r="M243" i="3"/>
  <c r="J243" i="3"/>
  <c r="I243" i="3"/>
  <c r="F243" i="3"/>
  <c r="E243" i="3"/>
  <c r="N242" i="3"/>
  <c r="M242" i="3"/>
  <c r="J242" i="3"/>
  <c r="I242" i="3"/>
  <c r="F242" i="3"/>
  <c r="E242" i="3"/>
  <c r="N241" i="3"/>
  <c r="M241" i="3"/>
  <c r="J241" i="3"/>
  <c r="I241" i="3"/>
  <c r="F241" i="3"/>
  <c r="E241" i="3"/>
  <c r="N240" i="3"/>
  <c r="M240" i="3"/>
  <c r="J240" i="3"/>
  <c r="I240" i="3"/>
  <c r="F240" i="3"/>
  <c r="E240" i="3"/>
  <c r="N239" i="3"/>
  <c r="M239" i="3"/>
  <c r="J239" i="3"/>
  <c r="I239" i="3"/>
  <c r="F239" i="3"/>
  <c r="E239" i="3"/>
  <c r="N238" i="3"/>
  <c r="M238" i="3"/>
  <c r="J238" i="3"/>
  <c r="I238" i="3"/>
  <c r="F238" i="3"/>
  <c r="E238" i="3"/>
  <c r="N237" i="3"/>
  <c r="M237" i="3"/>
  <c r="J237" i="3"/>
  <c r="I237" i="3"/>
  <c r="F237" i="3"/>
  <c r="E237" i="3"/>
  <c r="N236" i="3"/>
  <c r="M236" i="3"/>
  <c r="J236" i="3"/>
  <c r="I236" i="3"/>
  <c r="F236" i="3"/>
  <c r="E236" i="3"/>
  <c r="N235" i="3"/>
  <c r="M235" i="3"/>
  <c r="J235" i="3"/>
  <c r="I235" i="3"/>
  <c r="F235" i="3"/>
  <c r="E235" i="3"/>
  <c r="N234" i="3"/>
  <c r="M234" i="3"/>
  <c r="J234" i="3"/>
  <c r="I234" i="3"/>
  <c r="F234" i="3"/>
  <c r="E234" i="3"/>
  <c r="N233" i="3"/>
  <c r="M233" i="3"/>
  <c r="J233" i="3"/>
  <c r="I233" i="3"/>
  <c r="F233" i="3"/>
  <c r="E233" i="3"/>
  <c r="N232" i="3"/>
  <c r="M232" i="3"/>
  <c r="J232" i="3"/>
  <c r="I232" i="3"/>
  <c r="F232" i="3"/>
  <c r="E232" i="3"/>
  <c r="N231" i="3"/>
  <c r="M231" i="3"/>
  <c r="J231" i="3"/>
  <c r="I231" i="3"/>
  <c r="F231" i="3"/>
  <c r="E231" i="3"/>
  <c r="N230" i="3"/>
  <c r="M230" i="3"/>
  <c r="J230" i="3"/>
  <c r="I230" i="3"/>
  <c r="F230" i="3"/>
  <c r="E230" i="3"/>
  <c r="N229" i="3"/>
  <c r="M229" i="3"/>
  <c r="J229" i="3"/>
  <c r="I229" i="3"/>
  <c r="F229" i="3"/>
  <c r="E229" i="3"/>
  <c r="N228" i="3"/>
  <c r="M228" i="3"/>
  <c r="J228" i="3"/>
  <c r="I228" i="3"/>
  <c r="F228" i="3"/>
  <c r="E228" i="3"/>
  <c r="N227" i="3"/>
  <c r="M227" i="3"/>
  <c r="J227" i="3"/>
  <c r="I227" i="3"/>
  <c r="F227" i="3"/>
  <c r="E227" i="3"/>
  <c r="N226" i="3"/>
  <c r="M226" i="3"/>
  <c r="J226" i="3"/>
  <c r="I226" i="3"/>
  <c r="F226" i="3"/>
  <c r="E226" i="3"/>
  <c r="N225" i="3"/>
  <c r="M225" i="3"/>
  <c r="J225" i="3"/>
  <c r="I225" i="3"/>
  <c r="F225" i="3"/>
  <c r="E225" i="3"/>
  <c r="N224" i="3"/>
  <c r="M224" i="3"/>
  <c r="J224" i="3"/>
  <c r="I224" i="3"/>
  <c r="F224" i="3"/>
  <c r="E224" i="3"/>
  <c r="N223" i="3"/>
  <c r="M223" i="3"/>
  <c r="J223" i="3"/>
  <c r="I223" i="3"/>
  <c r="F223" i="3"/>
  <c r="E223" i="3"/>
  <c r="N222" i="3"/>
  <c r="M222" i="3"/>
  <c r="J222" i="3"/>
  <c r="I222" i="3"/>
  <c r="F222" i="3"/>
  <c r="E222" i="3"/>
  <c r="N221" i="3"/>
  <c r="M221" i="3"/>
  <c r="J221" i="3"/>
  <c r="I221" i="3"/>
  <c r="F221" i="3"/>
  <c r="E221" i="3"/>
  <c r="N220" i="3"/>
  <c r="M220" i="3"/>
  <c r="J220" i="3"/>
  <c r="I220" i="3"/>
  <c r="F220" i="3"/>
  <c r="E220" i="3"/>
  <c r="N219" i="3"/>
  <c r="M219" i="3"/>
  <c r="J219" i="3"/>
  <c r="I219" i="3"/>
  <c r="F219" i="3"/>
  <c r="E219" i="3"/>
  <c r="N218" i="3"/>
  <c r="M218" i="3"/>
  <c r="J218" i="3"/>
  <c r="I218" i="3"/>
  <c r="F218" i="3"/>
  <c r="E218" i="3"/>
  <c r="N217" i="3"/>
  <c r="M217" i="3"/>
  <c r="J217" i="3"/>
  <c r="I217" i="3"/>
  <c r="F217" i="3"/>
  <c r="E217" i="3"/>
  <c r="N216" i="3"/>
  <c r="M216" i="3"/>
  <c r="J216" i="3"/>
  <c r="I216" i="3"/>
  <c r="F216" i="3"/>
  <c r="E216" i="3"/>
  <c r="N215" i="3"/>
  <c r="M215" i="3"/>
  <c r="J215" i="3"/>
  <c r="I215" i="3"/>
  <c r="F215" i="3"/>
  <c r="E215" i="3"/>
  <c r="N214" i="3"/>
  <c r="M214" i="3"/>
  <c r="J214" i="3"/>
  <c r="I214" i="3"/>
  <c r="F214" i="3"/>
  <c r="E214" i="3"/>
  <c r="N213" i="3"/>
  <c r="M213" i="3"/>
  <c r="J213" i="3"/>
  <c r="I213" i="3"/>
  <c r="F213" i="3"/>
  <c r="E213" i="3"/>
  <c r="N212" i="3"/>
  <c r="M212" i="3"/>
  <c r="J212" i="3"/>
  <c r="I212" i="3"/>
  <c r="F212" i="3"/>
  <c r="E212" i="3"/>
  <c r="N211" i="3"/>
  <c r="M211" i="3"/>
  <c r="J211" i="3"/>
  <c r="I211" i="3"/>
  <c r="F211" i="3"/>
  <c r="E211" i="3"/>
  <c r="N210" i="3"/>
  <c r="M210" i="3"/>
  <c r="J210" i="3"/>
  <c r="I210" i="3"/>
  <c r="F210" i="3"/>
  <c r="E210" i="3"/>
  <c r="N209" i="3"/>
  <c r="M209" i="3"/>
  <c r="J209" i="3"/>
  <c r="I209" i="3"/>
  <c r="F209" i="3"/>
  <c r="E209" i="3"/>
  <c r="N208" i="3"/>
  <c r="M208" i="3"/>
  <c r="J208" i="3"/>
  <c r="I208" i="3"/>
  <c r="F208" i="3"/>
  <c r="E208" i="3"/>
  <c r="N207" i="3"/>
  <c r="M207" i="3"/>
  <c r="J207" i="3"/>
  <c r="I207" i="3"/>
  <c r="F207" i="3"/>
  <c r="E207" i="3"/>
  <c r="N206" i="3"/>
  <c r="M206" i="3"/>
  <c r="J206" i="3"/>
  <c r="I206" i="3"/>
  <c r="F206" i="3"/>
  <c r="E206" i="3"/>
  <c r="N205" i="3"/>
  <c r="M205" i="3"/>
  <c r="J205" i="3"/>
  <c r="I205" i="3"/>
  <c r="F205" i="3"/>
  <c r="E205" i="3"/>
  <c r="N204" i="3"/>
  <c r="M204" i="3"/>
  <c r="J204" i="3"/>
  <c r="I204" i="3"/>
  <c r="F204" i="3"/>
  <c r="E204" i="3"/>
  <c r="N203" i="3"/>
  <c r="M203" i="3"/>
  <c r="J203" i="3"/>
  <c r="I203" i="3"/>
  <c r="F203" i="3"/>
  <c r="E203" i="3"/>
  <c r="N202" i="3"/>
  <c r="M202" i="3"/>
  <c r="J202" i="3"/>
  <c r="I202" i="3"/>
  <c r="F202" i="3"/>
  <c r="E202" i="3"/>
  <c r="N201" i="3"/>
  <c r="M201" i="3"/>
  <c r="J201" i="3"/>
  <c r="I201" i="3"/>
  <c r="F201" i="3"/>
  <c r="E201" i="3"/>
  <c r="N200" i="3"/>
  <c r="M200" i="3"/>
  <c r="J200" i="3"/>
  <c r="I200" i="3"/>
  <c r="F200" i="3"/>
  <c r="E200" i="3"/>
  <c r="N199" i="3"/>
  <c r="M199" i="3"/>
  <c r="J199" i="3"/>
  <c r="I199" i="3"/>
  <c r="F199" i="3"/>
  <c r="E199" i="3"/>
  <c r="N198" i="3"/>
  <c r="M198" i="3"/>
  <c r="J198" i="3"/>
  <c r="I198" i="3"/>
  <c r="F198" i="3"/>
  <c r="E198" i="3"/>
  <c r="N197" i="3"/>
  <c r="M197" i="3"/>
  <c r="J197" i="3"/>
  <c r="I197" i="3"/>
  <c r="F197" i="3"/>
  <c r="E197" i="3"/>
  <c r="N196" i="3"/>
  <c r="M196" i="3"/>
  <c r="J196" i="3"/>
  <c r="I196" i="3"/>
  <c r="F196" i="3"/>
  <c r="E196" i="3"/>
  <c r="N195" i="3"/>
  <c r="M195" i="3"/>
  <c r="J195" i="3"/>
  <c r="I195" i="3"/>
  <c r="F195" i="3"/>
  <c r="E195" i="3"/>
  <c r="N194" i="3"/>
  <c r="M194" i="3"/>
  <c r="J194" i="3"/>
  <c r="I194" i="3"/>
  <c r="F194" i="3"/>
  <c r="E194" i="3"/>
  <c r="N193" i="3"/>
  <c r="M193" i="3"/>
  <c r="J193" i="3"/>
  <c r="I193" i="3"/>
  <c r="F193" i="3"/>
  <c r="E193" i="3"/>
  <c r="N192" i="3"/>
  <c r="M192" i="3"/>
  <c r="J192" i="3"/>
  <c r="I192" i="3"/>
  <c r="F192" i="3"/>
  <c r="E192" i="3"/>
  <c r="N191" i="3"/>
  <c r="M191" i="3"/>
  <c r="J191" i="3"/>
  <c r="I191" i="3"/>
  <c r="F191" i="3"/>
  <c r="E191" i="3"/>
  <c r="N190" i="3"/>
  <c r="M190" i="3"/>
  <c r="J190" i="3"/>
  <c r="I190" i="3"/>
  <c r="F190" i="3"/>
  <c r="E190" i="3"/>
  <c r="N189" i="3"/>
  <c r="M189" i="3"/>
  <c r="J189" i="3"/>
  <c r="I189" i="3"/>
  <c r="F189" i="3"/>
  <c r="E189" i="3"/>
  <c r="N188" i="3"/>
  <c r="M188" i="3"/>
  <c r="J188" i="3"/>
  <c r="I188" i="3"/>
  <c r="F188" i="3"/>
  <c r="E188" i="3"/>
  <c r="N187" i="3"/>
  <c r="M187" i="3"/>
  <c r="J187" i="3"/>
  <c r="I187" i="3"/>
  <c r="F187" i="3"/>
  <c r="E187" i="3"/>
  <c r="N186" i="3"/>
  <c r="M186" i="3"/>
  <c r="J186" i="3"/>
  <c r="I186" i="3"/>
  <c r="F186" i="3"/>
  <c r="E186" i="3"/>
  <c r="N185" i="3"/>
  <c r="M185" i="3"/>
  <c r="J185" i="3"/>
  <c r="I185" i="3"/>
  <c r="F185" i="3"/>
  <c r="E185" i="3"/>
  <c r="N184" i="3"/>
  <c r="M184" i="3"/>
  <c r="J184" i="3"/>
  <c r="I184" i="3"/>
  <c r="F184" i="3"/>
  <c r="E184" i="3"/>
  <c r="N183" i="3"/>
  <c r="M183" i="3"/>
  <c r="J183" i="3"/>
  <c r="I183" i="3"/>
  <c r="F183" i="3"/>
  <c r="E183" i="3"/>
  <c r="N182" i="3"/>
  <c r="M182" i="3"/>
  <c r="J182" i="3"/>
  <c r="I182" i="3"/>
  <c r="F182" i="3"/>
  <c r="E182" i="3"/>
  <c r="N181" i="3"/>
  <c r="M181" i="3"/>
  <c r="J181" i="3"/>
  <c r="I181" i="3"/>
  <c r="F181" i="3"/>
  <c r="E181" i="3"/>
  <c r="N180" i="3"/>
  <c r="M180" i="3"/>
  <c r="J180" i="3"/>
  <c r="I180" i="3"/>
  <c r="F180" i="3"/>
  <c r="E180" i="3"/>
  <c r="N179" i="3"/>
  <c r="M179" i="3"/>
  <c r="J179" i="3"/>
  <c r="I179" i="3"/>
  <c r="F179" i="3"/>
  <c r="E179" i="3"/>
  <c r="N178" i="3"/>
  <c r="M178" i="3"/>
  <c r="J178" i="3"/>
  <c r="I178" i="3"/>
  <c r="F178" i="3"/>
  <c r="E178" i="3"/>
  <c r="N177" i="3"/>
  <c r="M177" i="3"/>
  <c r="J177" i="3"/>
  <c r="I177" i="3"/>
  <c r="F177" i="3"/>
  <c r="E177" i="3"/>
  <c r="N176" i="3"/>
  <c r="M176" i="3"/>
  <c r="J176" i="3"/>
  <c r="I176" i="3"/>
  <c r="F176" i="3"/>
  <c r="E176" i="3"/>
  <c r="N175" i="3"/>
  <c r="M175" i="3"/>
  <c r="J175" i="3"/>
  <c r="I175" i="3"/>
  <c r="F175" i="3"/>
  <c r="E175" i="3"/>
  <c r="N174" i="3"/>
  <c r="M174" i="3"/>
  <c r="J174" i="3"/>
  <c r="I174" i="3"/>
  <c r="F174" i="3"/>
  <c r="E174" i="3"/>
  <c r="N173" i="3"/>
  <c r="M173" i="3"/>
  <c r="J173" i="3"/>
  <c r="I173" i="3"/>
  <c r="F173" i="3"/>
  <c r="E173" i="3"/>
  <c r="N172" i="3"/>
  <c r="M172" i="3"/>
  <c r="J172" i="3"/>
  <c r="I172" i="3"/>
  <c r="F172" i="3"/>
  <c r="E172" i="3"/>
  <c r="N171" i="3"/>
  <c r="M171" i="3"/>
  <c r="J171" i="3"/>
  <c r="I171" i="3"/>
  <c r="F171" i="3"/>
  <c r="E171" i="3"/>
  <c r="N170" i="3"/>
  <c r="M170" i="3"/>
  <c r="J170" i="3"/>
  <c r="I170" i="3"/>
  <c r="F170" i="3"/>
  <c r="E170" i="3"/>
  <c r="N169" i="3"/>
  <c r="M169" i="3"/>
  <c r="J169" i="3"/>
  <c r="I169" i="3"/>
  <c r="F169" i="3"/>
  <c r="E169" i="3"/>
  <c r="N168" i="3"/>
  <c r="M168" i="3"/>
  <c r="J168" i="3"/>
  <c r="I168" i="3"/>
  <c r="F168" i="3"/>
  <c r="E168" i="3"/>
  <c r="N167" i="3"/>
  <c r="M167" i="3"/>
  <c r="J167" i="3"/>
  <c r="I167" i="3"/>
  <c r="F167" i="3"/>
  <c r="E167" i="3"/>
  <c r="N166" i="3"/>
  <c r="M166" i="3"/>
  <c r="J166" i="3"/>
  <c r="I166" i="3"/>
  <c r="F166" i="3"/>
  <c r="E166" i="3"/>
  <c r="N165" i="3"/>
  <c r="M165" i="3"/>
  <c r="J165" i="3"/>
  <c r="I165" i="3"/>
  <c r="F165" i="3"/>
  <c r="E165" i="3"/>
  <c r="N164" i="3"/>
  <c r="M164" i="3"/>
  <c r="J164" i="3"/>
  <c r="I164" i="3"/>
  <c r="F164" i="3"/>
  <c r="E164" i="3"/>
  <c r="N163" i="3"/>
  <c r="M163" i="3"/>
  <c r="J163" i="3"/>
  <c r="I163" i="3"/>
  <c r="F163" i="3"/>
  <c r="E163" i="3"/>
  <c r="N162" i="3"/>
  <c r="M162" i="3"/>
  <c r="J162" i="3"/>
  <c r="I162" i="3"/>
  <c r="F162" i="3"/>
  <c r="E162" i="3"/>
  <c r="N161" i="3"/>
  <c r="M161" i="3"/>
  <c r="J161" i="3"/>
  <c r="I161" i="3"/>
  <c r="F161" i="3"/>
  <c r="E161" i="3"/>
  <c r="N160" i="3"/>
  <c r="M160" i="3"/>
  <c r="J160" i="3"/>
  <c r="I160" i="3"/>
  <c r="F160" i="3"/>
  <c r="E160" i="3"/>
  <c r="N159" i="3"/>
  <c r="M159" i="3"/>
  <c r="J159" i="3"/>
  <c r="I159" i="3"/>
  <c r="F159" i="3"/>
  <c r="E159" i="3"/>
  <c r="N158" i="3"/>
  <c r="M158" i="3"/>
  <c r="J158" i="3"/>
  <c r="I158" i="3"/>
  <c r="F158" i="3"/>
  <c r="E158" i="3"/>
  <c r="N157" i="3"/>
  <c r="M157" i="3"/>
  <c r="J157" i="3"/>
  <c r="I157" i="3"/>
  <c r="F157" i="3"/>
  <c r="E157" i="3"/>
  <c r="N156" i="3"/>
  <c r="M156" i="3"/>
  <c r="J156" i="3"/>
  <c r="I156" i="3"/>
  <c r="F156" i="3"/>
  <c r="E156" i="3"/>
  <c r="N155" i="3"/>
  <c r="M155" i="3"/>
  <c r="J155" i="3"/>
  <c r="I155" i="3"/>
  <c r="F155" i="3"/>
  <c r="E155" i="3"/>
  <c r="N154" i="3"/>
  <c r="M154" i="3"/>
  <c r="J154" i="3"/>
  <c r="I154" i="3"/>
  <c r="F154" i="3"/>
  <c r="E154" i="3"/>
  <c r="N153" i="3"/>
  <c r="M153" i="3"/>
  <c r="J153" i="3"/>
  <c r="I153" i="3"/>
  <c r="F153" i="3"/>
  <c r="E153" i="3"/>
  <c r="N152" i="3"/>
  <c r="M152" i="3"/>
  <c r="J152" i="3"/>
  <c r="I152" i="3"/>
  <c r="F152" i="3"/>
  <c r="E152" i="3"/>
  <c r="N151" i="3"/>
  <c r="M151" i="3"/>
  <c r="J151" i="3"/>
  <c r="I151" i="3"/>
  <c r="F151" i="3"/>
  <c r="E151" i="3"/>
  <c r="N150" i="3"/>
  <c r="M150" i="3"/>
  <c r="J150" i="3"/>
  <c r="I150" i="3"/>
  <c r="F150" i="3"/>
  <c r="E150" i="3"/>
  <c r="N149" i="3"/>
  <c r="M149" i="3"/>
  <c r="J149" i="3"/>
  <c r="I149" i="3"/>
  <c r="F149" i="3"/>
  <c r="E149" i="3"/>
  <c r="N148" i="3"/>
  <c r="M148" i="3"/>
  <c r="J148" i="3"/>
  <c r="I148" i="3"/>
  <c r="F148" i="3"/>
  <c r="E148" i="3"/>
  <c r="N147" i="3"/>
  <c r="M147" i="3"/>
  <c r="J147" i="3"/>
  <c r="I147" i="3"/>
  <c r="F147" i="3"/>
  <c r="E147" i="3"/>
  <c r="N146" i="3"/>
  <c r="M146" i="3"/>
  <c r="J146" i="3"/>
  <c r="I146" i="3"/>
  <c r="F146" i="3"/>
  <c r="E146" i="3"/>
  <c r="N145" i="3"/>
  <c r="M145" i="3"/>
  <c r="J145" i="3"/>
  <c r="I145" i="3"/>
  <c r="F145" i="3"/>
  <c r="E145" i="3"/>
  <c r="N144" i="3"/>
  <c r="M144" i="3"/>
  <c r="J144" i="3"/>
  <c r="I144" i="3"/>
  <c r="F144" i="3"/>
  <c r="E144" i="3"/>
  <c r="N143" i="3"/>
  <c r="M143" i="3"/>
  <c r="J143" i="3"/>
  <c r="I143" i="3"/>
  <c r="F143" i="3"/>
  <c r="E143" i="3"/>
  <c r="N142" i="3"/>
  <c r="M142" i="3"/>
  <c r="J142" i="3"/>
  <c r="I142" i="3"/>
  <c r="F142" i="3"/>
  <c r="E142" i="3"/>
  <c r="N141" i="3"/>
  <c r="M141" i="3"/>
  <c r="J141" i="3"/>
  <c r="I141" i="3"/>
  <c r="F141" i="3"/>
  <c r="E141" i="3"/>
  <c r="N140" i="3"/>
  <c r="M140" i="3"/>
  <c r="J140" i="3"/>
  <c r="I140" i="3"/>
  <c r="F140" i="3"/>
  <c r="E140" i="3"/>
  <c r="N139" i="3"/>
  <c r="M139" i="3"/>
  <c r="J139" i="3"/>
  <c r="I139" i="3"/>
  <c r="F139" i="3"/>
  <c r="E139" i="3"/>
  <c r="N138" i="3"/>
  <c r="M138" i="3"/>
  <c r="J138" i="3"/>
  <c r="I138" i="3"/>
  <c r="F138" i="3"/>
  <c r="E138" i="3"/>
  <c r="N137" i="3"/>
  <c r="M137" i="3"/>
  <c r="J137" i="3"/>
  <c r="I137" i="3"/>
  <c r="F137" i="3"/>
  <c r="E137" i="3"/>
  <c r="N136" i="3"/>
  <c r="M136" i="3"/>
  <c r="J136" i="3"/>
  <c r="I136" i="3"/>
  <c r="F136" i="3"/>
  <c r="E136" i="3"/>
  <c r="N135" i="3"/>
  <c r="M135" i="3"/>
  <c r="J135" i="3"/>
  <c r="I135" i="3"/>
  <c r="F135" i="3"/>
  <c r="E135" i="3"/>
  <c r="N134" i="3"/>
  <c r="M134" i="3"/>
  <c r="J134" i="3"/>
  <c r="I134" i="3"/>
  <c r="F134" i="3"/>
  <c r="E134" i="3"/>
  <c r="N133" i="3"/>
  <c r="M133" i="3"/>
  <c r="J133" i="3"/>
  <c r="I133" i="3"/>
  <c r="F133" i="3"/>
  <c r="E133" i="3"/>
  <c r="N132" i="3"/>
  <c r="M132" i="3"/>
  <c r="J132" i="3"/>
  <c r="I132" i="3"/>
  <c r="F132" i="3"/>
  <c r="E132" i="3"/>
  <c r="N131" i="3"/>
  <c r="M131" i="3"/>
  <c r="J131" i="3"/>
  <c r="I131" i="3"/>
  <c r="F131" i="3"/>
  <c r="E131" i="3"/>
  <c r="N130" i="3"/>
  <c r="M130" i="3"/>
  <c r="J130" i="3"/>
  <c r="I130" i="3"/>
  <c r="F130" i="3"/>
  <c r="E130" i="3"/>
  <c r="N129" i="3"/>
  <c r="M129" i="3"/>
  <c r="J129" i="3"/>
  <c r="I129" i="3"/>
  <c r="F129" i="3"/>
  <c r="E129" i="3"/>
  <c r="N128" i="3"/>
  <c r="M128" i="3"/>
  <c r="J128" i="3"/>
  <c r="I128" i="3"/>
  <c r="F128" i="3"/>
  <c r="E128" i="3"/>
  <c r="N127" i="3"/>
  <c r="M127" i="3"/>
  <c r="J127" i="3"/>
  <c r="I127" i="3"/>
  <c r="F127" i="3"/>
  <c r="E127" i="3"/>
  <c r="N126" i="3"/>
  <c r="M126" i="3"/>
  <c r="J126" i="3"/>
  <c r="I126" i="3"/>
  <c r="F126" i="3"/>
  <c r="E126" i="3"/>
  <c r="N125" i="3"/>
  <c r="M125" i="3"/>
  <c r="J125" i="3"/>
  <c r="I125" i="3"/>
  <c r="F125" i="3"/>
  <c r="E125" i="3"/>
  <c r="N124" i="3"/>
  <c r="M124" i="3"/>
  <c r="J124" i="3"/>
  <c r="I124" i="3"/>
  <c r="F124" i="3"/>
  <c r="E124" i="3"/>
  <c r="N123" i="3"/>
  <c r="M123" i="3"/>
  <c r="J123" i="3"/>
  <c r="I123" i="3"/>
  <c r="F123" i="3"/>
  <c r="E123" i="3"/>
  <c r="N122" i="3"/>
  <c r="M122" i="3"/>
  <c r="J122" i="3"/>
  <c r="I122" i="3"/>
  <c r="F122" i="3"/>
  <c r="E122" i="3"/>
  <c r="N121" i="3"/>
  <c r="M121" i="3"/>
  <c r="J121" i="3"/>
  <c r="I121" i="3"/>
  <c r="F121" i="3"/>
  <c r="E121" i="3"/>
  <c r="N120" i="3"/>
  <c r="M120" i="3"/>
  <c r="J120" i="3"/>
  <c r="I120" i="3"/>
  <c r="F120" i="3"/>
  <c r="E120" i="3"/>
  <c r="N119" i="3"/>
  <c r="M119" i="3"/>
  <c r="J119" i="3"/>
  <c r="I119" i="3"/>
  <c r="F119" i="3"/>
  <c r="E119" i="3"/>
  <c r="N118" i="3"/>
  <c r="M118" i="3"/>
  <c r="J118" i="3"/>
  <c r="I118" i="3"/>
  <c r="F118" i="3"/>
  <c r="E118" i="3"/>
  <c r="N117" i="3"/>
  <c r="M117" i="3"/>
  <c r="J117" i="3"/>
  <c r="I117" i="3"/>
  <c r="F117" i="3"/>
  <c r="E117" i="3"/>
  <c r="N116" i="3"/>
  <c r="M116" i="3"/>
  <c r="J116" i="3"/>
  <c r="I116" i="3"/>
  <c r="F116" i="3"/>
  <c r="E116" i="3"/>
  <c r="N115" i="3"/>
  <c r="M115" i="3"/>
  <c r="J115" i="3"/>
  <c r="I115" i="3"/>
  <c r="F115" i="3"/>
  <c r="E115" i="3"/>
  <c r="N114" i="3"/>
  <c r="M114" i="3"/>
  <c r="J114" i="3"/>
  <c r="I114" i="3"/>
  <c r="F114" i="3"/>
  <c r="E114" i="3"/>
  <c r="N113" i="3"/>
  <c r="M113" i="3"/>
  <c r="J113" i="3"/>
  <c r="I113" i="3"/>
  <c r="F113" i="3"/>
  <c r="E113" i="3"/>
  <c r="N112" i="3"/>
  <c r="M112" i="3"/>
  <c r="J112" i="3"/>
  <c r="I112" i="3"/>
  <c r="F112" i="3"/>
  <c r="E112" i="3"/>
  <c r="N111" i="3"/>
  <c r="M111" i="3"/>
  <c r="J111" i="3"/>
  <c r="I111" i="3"/>
  <c r="F111" i="3"/>
  <c r="E111" i="3"/>
  <c r="N110" i="3"/>
  <c r="M110" i="3"/>
  <c r="J110" i="3"/>
  <c r="I110" i="3"/>
  <c r="F110" i="3"/>
  <c r="E110" i="3"/>
  <c r="N109" i="3"/>
  <c r="M109" i="3"/>
  <c r="J109" i="3"/>
  <c r="I109" i="3"/>
  <c r="F109" i="3"/>
  <c r="E109" i="3"/>
  <c r="N108" i="3"/>
  <c r="M108" i="3"/>
  <c r="J108" i="3"/>
  <c r="I108" i="3"/>
  <c r="F108" i="3"/>
  <c r="E108" i="3"/>
  <c r="N107" i="3"/>
  <c r="M107" i="3"/>
  <c r="J107" i="3"/>
  <c r="I107" i="3"/>
  <c r="F107" i="3"/>
  <c r="E107" i="3"/>
  <c r="N106" i="3"/>
  <c r="M106" i="3"/>
  <c r="J106" i="3"/>
  <c r="I106" i="3"/>
  <c r="F106" i="3"/>
  <c r="E106" i="3"/>
  <c r="N105" i="3"/>
  <c r="M105" i="3"/>
  <c r="J105" i="3"/>
  <c r="I105" i="3"/>
  <c r="F105" i="3"/>
  <c r="E105" i="3"/>
  <c r="N104" i="3"/>
  <c r="M104" i="3"/>
  <c r="J104" i="3"/>
  <c r="I104" i="3"/>
  <c r="F104" i="3"/>
  <c r="E104" i="3"/>
  <c r="N103" i="3"/>
  <c r="M103" i="3"/>
  <c r="J103" i="3"/>
  <c r="I103" i="3"/>
  <c r="F103" i="3"/>
  <c r="E103" i="3"/>
  <c r="N102" i="3"/>
  <c r="M102" i="3"/>
  <c r="J102" i="3"/>
  <c r="I102" i="3"/>
  <c r="F102" i="3"/>
  <c r="E102" i="3"/>
  <c r="N101" i="3"/>
  <c r="M101" i="3"/>
  <c r="J101" i="3"/>
  <c r="I101" i="3"/>
  <c r="F101" i="3"/>
  <c r="E101" i="3"/>
  <c r="N100" i="3"/>
  <c r="M100" i="3"/>
  <c r="J100" i="3"/>
  <c r="I100" i="3"/>
  <c r="F100" i="3"/>
  <c r="E100" i="3"/>
  <c r="N99" i="3"/>
  <c r="M99" i="3"/>
  <c r="J99" i="3"/>
  <c r="I99" i="3"/>
  <c r="F99" i="3"/>
  <c r="E99" i="3"/>
  <c r="N98" i="3"/>
  <c r="M98" i="3"/>
  <c r="J98" i="3"/>
  <c r="I98" i="3"/>
  <c r="F98" i="3"/>
  <c r="E98" i="3"/>
  <c r="N97" i="3"/>
  <c r="M97" i="3"/>
  <c r="J97" i="3"/>
  <c r="I97" i="3"/>
  <c r="F97" i="3"/>
  <c r="E97" i="3"/>
  <c r="N96" i="3"/>
  <c r="M96" i="3"/>
  <c r="J96" i="3"/>
  <c r="I96" i="3"/>
  <c r="F96" i="3"/>
  <c r="E96" i="3"/>
  <c r="N95" i="3"/>
  <c r="M95" i="3"/>
  <c r="J95" i="3"/>
  <c r="I95" i="3"/>
  <c r="F95" i="3"/>
  <c r="E95" i="3"/>
  <c r="N94" i="3"/>
  <c r="M94" i="3"/>
  <c r="J94" i="3"/>
  <c r="I94" i="3"/>
  <c r="F94" i="3"/>
  <c r="E94" i="3"/>
  <c r="N93" i="3"/>
  <c r="M93" i="3"/>
  <c r="J93" i="3"/>
  <c r="I93" i="3"/>
  <c r="F93" i="3"/>
  <c r="E93" i="3"/>
  <c r="N92" i="3"/>
  <c r="M92" i="3"/>
  <c r="J92" i="3"/>
  <c r="I92" i="3"/>
  <c r="F92" i="3"/>
  <c r="E92" i="3"/>
  <c r="N91" i="3"/>
  <c r="M91" i="3"/>
  <c r="J91" i="3"/>
  <c r="I91" i="3"/>
  <c r="F91" i="3"/>
  <c r="E91" i="3"/>
  <c r="N90" i="3"/>
  <c r="M90" i="3"/>
  <c r="J90" i="3"/>
  <c r="I90" i="3"/>
  <c r="F90" i="3"/>
  <c r="E90" i="3"/>
  <c r="N89" i="3"/>
  <c r="M89" i="3"/>
  <c r="J89" i="3"/>
  <c r="I89" i="3"/>
  <c r="F89" i="3"/>
  <c r="E89" i="3"/>
  <c r="N88" i="3"/>
  <c r="M88" i="3"/>
  <c r="J88" i="3"/>
  <c r="I88" i="3"/>
  <c r="F88" i="3"/>
  <c r="E88" i="3"/>
  <c r="N87" i="3"/>
  <c r="M87" i="3"/>
  <c r="J87" i="3"/>
  <c r="I87" i="3"/>
  <c r="F87" i="3"/>
  <c r="E87" i="3"/>
  <c r="N86" i="3"/>
  <c r="M86" i="3"/>
  <c r="J86" i="3"/>
  <c r="I86" i="3"/>
  <c r="F86" i="3"/>
  <c r="E86" i="3"/>
  <c r="N85" i="3"/>
  <c r="M85" i="3"/>
  <c r="J85" i="3"/>
  <c r="I85" i="3"/>
  <c r="F85" i="3"/>
  <c r="E85" i="3"/>
  <c r="N84" i="3"/>
  <c r="M84" i="3"/>
  <c r="J84" i="3"/>
  <c r="I84" i="3"/>
  <c r="F84" i="3"/>
  <c r="E84" i="3"/>
  <c r="N83" i="3"/>
  <c r="M83" i="3"/>
  <c r="J83" i="3"/>
  <c r="I83" i="3"/>
  <c r="F83" i="3"/>
  <c r="E83" i="3"/>
  <c r="N82" i="3"/>
  <c r="M82" i="3"/>
  <c r="J82" i="3"/>
  <c r="I82" i="3"/>
  <c r="F82" i="3"/>
  <c r="E82" i="3"/>
  <c r="N81" i="3"/>
  <c r="M81" i="3"/>
  <c r="J81" i="3"/>
  <c r="I81" i="3"/>
  <c r="F81" i="3"/>
  <c r="E81" i="3"/>
  <c r="N80" i="3"/>
  <c r="M80" i="3"/>
  <c r="J80" i="3"/>
  <c r="I80" i="3"/>
  <c r="F80" i="3"/>
  <c r="E80" i="3"/>
  <c r="N79" i="3"/>
  <c r="M79" i="3"/>
  <c r="J79" i="3"/>
  <c r="I79" i="3"/>
  <c r="F79" i="3"/>
  <c r="E79" i="3"/>
  <c r="N78" i="3"/>
  <c r="M78" i="3"/>
  <c r="J78" i="3"/>
  <c r="I78" i="3"/>
  <c r="F78" i="3"/>
  <c r="E78" i="3"/>
  <c r="N77" i="3"/>
  <c r="M77" i="3"/>
  <c r="J77" i="3"/>
  <c r="I77" i="3"/>
  <c r="F77" i="3"/>
  <c r="E77" i="3"/>
  <c r="N76" i="3"/>
  <c r="M76" i="3"/>
  <c r="J76" i="3"/>
  <c r="I76" i="3"/>
  <c r="F76" i="3"/>
  <c r="E76" i="3"/>
  <c r="N75" i="3"/>
  <c r="M75" i="3"/>
  <c r="J75" i="3"/>
  <c r="I75" i="3"/>
  <c r="F75" i="3"/>
  <c r="E75" i="3"/>
  <c r="N74" i="3"/>
  <c r="M74" i="3"/>
  <c r="J74" i="3"/>
  <c r="I74" i="3"/>
  <c r="F74" i="3"/>
  <c r="E74" i="3"/>
  <c r="N73" i="3"/>
  <c r="M73" i="3"/>
  <c r="J73" i="3"/>
  <c r="I73" i="3"/>
  <c r="F73" i="3"/>
  <c r="E73" i="3"/>
  <c r="N72" i="3"/>
  <c r="M72" i="3"/>
  <c r="J72" i="3"/>
  <c r="I72" i="3"/>
  <c r="F72" i="3"/>
  <c r="E72" i="3"/>
  <c r="N71" i="3"/>
  <c r="M71" i="3"/>
  <c r="J71" i="3"/>
  <c r="I71" i="3"/>
  <c r="F71" i="3"/>
  <c r="E71" i="3"/>
  <c r="N70" i="3"/>
  <c r="M70" i="3"/>
  <c r="J70" i="3"/>
  <c r="I70" i="3"/>
  <c r="F70" i="3"/>
  <c r="E70" i="3"/>
  <c r="N69" i="3"/>
  <c r="M69" i="3"/>
  <c r="J69" i="3"/>
  <c r="I69" i="3"/>
  <c r="F69" i="3"/>
  <c r="E69" i="3"/>
  <c r="N68" i="3"/>
  <c r="M68" i="3"/>
  <c r="J68" i="3"/>
  <c r="I68" i="3"/>
  <c r="F68" i="3"/>
  <c r="E68" i="3"/>
  <c r="N67" i="3"/>
  <c r="M67" i="3"/>
  <c r="J67" i="3"/>
  <c r="I67" i="3"/>
  <c r="F67" i="3"/>
  <c r="E67" i="3"/>
  <c r="N66" i="3"/>
  <c r="M66" i="3"/>
  <c r="J66" i="3"/>
  <c r="I66" i="3"/>
  <c r="F66" i="3"/>
  <c r="E66" i="3"/>
  <c r="N65" i="3"/>
  <c r="M65" i="3"/>
  <c r="J65" i="3"/>
  <c r="I65" i="3"/>
  <c r="F65" i="3"/>
  <c r="E65" i="3"/>
  <c r="N64" i="3"/>
  <c r="M64" i="3"/>
  <c r="J64" i="3"/>
  <c r="I64" i="3"/>
  <c r="F64" i="3"/>
  <c r="E64" i="3"/>
  <c r="N63" i="3"/>
  <c r="M63" i="3"/>
  <c r="J63" i="3"/>
  <c r="I63" i="3"/>
  <c r="F63" i="3"/>
  <c r="E63" i="3"/>
  <c r="N62" i="3"/>
  <c r="M62" i="3"/>
  <c r="J62" i="3"/>
  <c r="I62" i="3"/>
  <c r="F62" i="3"/>
  <c r="E62" i="3"/>
  <c r="N61" i="3"/>
  <c r="M61" i="3"/>
  <c r="J61" i="3"/>
  <c r="I61" i="3"/>
  <c r="F61" i="3"/>
  <c r="E61" i="3"/>
  <c r="N60" i="3"/>
  <c r="M60" i="3"/>
  <c r="J60" i="3"/>
  <c r="I60" i="3"/>
  <c r="F60" i="3"/>
  <c r="E60" i="3"/>
  <c r="N59" i="3"/>
  <c r="M59" i="3"/>
  <c r="J59" i="3"/>
  <c r="I59" i="3"/>
  <c r="F59" i="3"/>
  <c r="E59" i="3"/>
  <c r="N58" i="3"/>
  <c r="M58" i="3"/>
  <c r="J58" i="3"/>
  <c r="I58" i="3"/>
  <c r="F58" i="3"/>
  <c r="E58" i="3"/>
  <c r="N57" i="3"/>
  <c r="M57" i="3"/>
  <c r="J57" i="3"/>
  <c r="I57" i="3"/>
  <c r="F57" i="3"/>
  <c r="E57" i="3"/>
  <c r="N56" i="3"/>
  <c r="M56" i="3"/>
  <c r="J56" i="3"/>
  <c r="I56" i="3"/>
  <c r="F56" i="3"/>
  <c r="E56" i="3"/>
  <c r="N55" i="3"/>
  <c r="M55" i="3"/>
  <c r="J55" i="3"/>
  <c r="I55" i="3"/>
  <c r="F55" i="3"/>
  <c r="E55" i="3"/>
  <c r="N54" i="3"/>
  <c r="M54" i="3"/>
  <c r="J54" i="3"/>
  <c r="I54" i="3"/>
  <c r="F54" i="3"/>
  <c r="E54" i="3"/>
  <c r="N53" i="3"/>
  <c r="M53" i="3"/>
  <c r="J53" i="3"/>
  <c r="I53" i="3"/>
  <c r="F53" i="3"/>
  <c r="E53" i="3"/>
  <c r="N52" i="3"/>
  <c r="M52" i="3"/>
  <c r="J52" i="3"/>
  <c r="I52" i="3"/>
  <c r="F52" i="3"/>
  <c r="E52" i="3"/>
  <c r="N51" i="3"/>
  <c r="M51" i="3"/>
  <c r="J51" i="3"/>
  <c r="I51" i="3"/>
  <c r="F51" i="3"/>
  <c r="E51" i="3"/>
  <c r="N50" i="3"/>
  <c r="M50" i="3"/>
  <c r="J50" i="3"/>
  <c r="I50" i="3"/>
  <c r="F50" i="3"/>
  <c r="E50" i="3"/>
  <c r="N49" i="3"/>
  <c r="M49" i="3"/>
  <c r="J49" i="3"/>
  <c r="I49" i="3"/>
  <c r="F49" i="3"/>
  <c r="E49" i="3"/>
  <c r="N48" i="3"/>
  <c r="M48" i="3"/>
  <c r="J48" i="3"/>
  <c r="I48" i="3"/>
  <c r="F48" i="3"/>
  <c r="E48" i="3"/>
  <c r="N47" i="3"/>
  <c r="M47" i="3"/>
  <c r="J47" i="3"/>
  <c r="I47" i="3"/>
  <c r="F47" i="3"/>
  <c r="E47" i="3"/>
  <c r="N46" i="3"/>
  <c r="M46" i="3"/>
  <c r="J46" i="3"/>
  <c r="I46" i="3"/>
  <c r="F46" i="3"/>
  <c r="E46" i="3"/>
  <c r="N45" i="3"/>
  <c r="M45" i="3"/>
  <c r="J45" i="3"/>
  <c r="I45" i="3"/>
  <c r="F45" i="3"/>
  <c r="E45" i="3"/>
  <c r="N44" i="3"/>
  <c r="M44" i="3"/>
  <c r="J44" i="3"/>
  <c r="I44" i="3"/>
  <c r="F44" i="3"/>
  <c r="E44" i="3"/>
  <c r="N43" i="3"/>
  <c r="M43" i="3"/>
  <c r="J43" i="3"/>
  <c r="I43" i="3"/>
  <c r="F43" i="3"/>
  <c r="E43" i="3"/>
  <c r="N42" i="3"/>
  <c r="M42" i="3"/>
  <c r="J42" i="3"/>
  <c r="I42" i="3"/>
  <c r="F42" i="3"/>
  <c r="E42" i="3"/>
  <c r="N41" i="3"/>
  <c r="M41" i="3"/>
  <c r="J41" i="3"/>
  <c r="I41" i="3"/>
  <c r="F41" i="3"/>
  <c r="E41" i="3"/>
  <c r="N40" i="3"/>
  <c r="M40" i="3"/>
  <c r="J40" i="3"/>
  <c r="I40" i="3"/>
  <c r="F40" i="3"/>
  <c r="E40" i="3"/>
  <c r="N39" i="3"/>
  <c r="M39" i="3"/>
  <c r="J39" i="3"/>
  <c r="I39" i="3"/>
  <c r="F39" i="3"/>
  <c r="E39" i="3"/>
  <c r="N38" i="3"/>
  <c r="M38" i="3"/>
  <c r="J38" i="3"/>
  <c r="I38" i="3"/>
  <c r="F38" i="3"/>
  <c r="E38" i="3"/>
  <c r="N37" i="3"/>
  <c r="M37" i="3"/>
  <c r="J37" i="3"/>
  <c r="I37" i="3"/>
  <c r="F37" i="3"/>
  <c r="E37" i="3"/>
  <c r="N36" i="3"/>
  <c r="M36" i="3"/>
  <c r="J36" i="3"/>
  <c r="I36" i="3"/>
  <c r="F36" i="3"/>
  <c r="E36" i="3"/>
  <c r="N35" i="3"/>
  <c r="M35" i="3"/>
  <c r="J35" i="3"/>
  <c r="I35" i="3"/>
  <c r="F35" i="3"/>
  <c r="E35" i="3"/>
  <c r="N34" i="3"/>
  <c r="M34" i="3"/>
  <c r="J34" i="3"/>
  <c r="I34" i="3"/>
  <c r="F34" i="3"/>
  <c r="E34" i="3"/>
  <c r="N33" i="3"/>
  <c r="M33" i="3"/>
  <c r="J33" i="3"/>
  <c r="I33" i="3"/>
  <c r="F33" i="3"/>
  <c r="E33" i="3"/>
  <c r="N32" i="3"/>
  <c r="M32" i="3"/>
  <c r="J32" i="3"/>
  <c r="I32" i="3"/>
  <c r="F32" i="3"/>
  <c r="E32" i="3"/>
  <c r="N31" i="3"/>
  <c r="M31" i="3"/>
  <c r="J31" i="3"/>
  <c r="I31" i="3"/>
  <c r="F31" i="3"/>
  <c r="E31" i="3"/>
  <c r="N30" i="3"/>
  <c r="M30" i="3"/>
  <c r="J30" i="3"/>
  <c r="I30" i="3"/>
  <c r="F30" i="3"/>
  <c r="E30" i="3"/>
  <c r="N29" i="3"/>
  <c r="M29" i="3"/>
  <c r="J29" i="3"/>
  <c r="I29" i="3"/>
  <c r="F29" i="3"/>
  <c r="E29" i="3"/>
  <c r="N28" i="3"/>
  <c r="M28" i="3"/>
  <c r="J28" i="3"/>
  <c r="I28" i="3"/>
  <c r="F28" i="3"/>
  <c r="E28" i="3"/>
  <c r="N27" i="3"/>
  <c r="M27" i="3"/>
  <c r="J27" i="3"/>
  <c r="I27" i="3"/>
  <c r="F27" i="3"/>
  <c r="E27" i="3"/>
  <c r="N26" i="3"/>
  <c r="M26" i="3"/>
  <c r="J26" i="3"/>
  <c r="I26" i="3"/>
  <c r="F26" i="3"/>
  <c r="E26" i="3"/>
  <c r="N25" i="3"/>
  <c r="M25" i="3"/>
  <c r="J25" i="3"/>
  <c r="I25" i="3"/>
  <c r="F25" i="3"/>
  <c r="E25" i="3"/>
  <c r="N24" i="3"/>
  <c r="M24" i="3"/>
  <c r="J24" i="3"/>
  <c r="I24" i="3"/>
  <c r="F24" i="3"/>
  <c r="E24" i="3"/>
  <c r="N23" i="3"/>
  <c r="M23" i="3"/>
  <c r="J23" i="3"/>
  <c r="I23" i="3"/>
  <c r="F23" i="3"/>
  <c r="E23" i="3"/>
  <c r="N22" i="3"/>
  <c r="M22" i="3"/>
  <c r="J22" i="3"/>
  <c r="I22" i="3"/>
  <c r="F22" i="3"/>
  <c r="E22" i="3"/>
  <c r="N21" i="3"/>
  <c r="M21" i="3"/>
  <c r="J21" i="3"/>
  <c r="I21" i="3"/>
  <c r="F21" i="3"/>
  <c r="E21" i="3"/>
  <c r="N20" i="3"/>
  <c r="M20" i="3"/>
  <c r="J20" i="3"/>
  <c r="I20" i="3"/>
  <c r="F20" i="3"/>
  <c r="E20" i="3"/>
  <c r="N19" i="3"/>
  <c r="M19" i="3"/>
  <c r="J19" i="3"/>
  <c r="I19" i="3"/>
  <c r="F19" i="3"/>
  <c r="E19" i="3"/>
  <c r="N18" i="3"/>
  <c r="M18" i="3"/>
  <c r="J18" i="3"/>
  <c r="I18" i="3"/>
  <c r="F18" i="3"/>
  <c r="E18" i="3"/>
  <c r="N17" i="3"/>
  <c r="M17" i="3"/>
  <c r="J17" i="3"/>
  <c r="I17" i="3"/>
  <c r="F17" i="3"/>
  <c r="E17" i="3"/>
  <c r="N16" i="3"/>
  <c r="M16" i="3"/>
  <c r="J16" i="3"/>
  <c r="I16" i="3"/>
  <c r="F16" i="3"/>
  <c r="E16" i="3"/>
  <c r="N15" i="3"/>
  <c r="M15" i="3"/>
  <c r="J15" i="3"/>
  <c r="I15" i="3"/>
  <c r="F15" i="3"/>
  <c r="E15" i="3"/>
  <c r="N14" i="3"/>
  <c r="M14" i="3"/>
  <c r="J14" i="3"/>
  <c r="I14" i="3"/>
  <c r="F14" i="3"/>
  <c r="E14" i="3"/>
  <c r="N13" i="3"/>
  <c r="M13" i="3"/>
  <c r="J13" i="3"/>
  <c r="I13" i="3"/>
  <c r="F13" i="3"/>
  <c r="E13" i="3"/>
  <c r="J11" i="3" l="1"/>
  <c r="F11" i="3"/>
  <c r="I11" i="3"/>
  <c r="N11" i="3"/>
  <c r="B12" i="3"/>
  <c r="M11" i="3"/>
  <c r="F12" i="3" l="1"/>
  <c r="E12" i="3"/>
  <c r="C12" i="3"/>
  <c r="I12" i="3"/>
  <c r="N12" i="3"/>
  <c r="M12" i="3"/>
  <c r="J12" i="3"/>
  <c r="D1004" i="3"/>
  <c r="D1000" i="3"/>
  <c r="D996" i="3"/>
  <c r="D992" i="3"/>
  <c r="D988" i="3"/>
  <c r="D984" i="3"/>
  <c r="D980" i="3"/>
  <c r="D976" i="3"/>
  <c r="D972" i="3"/>
  <c r="D968" i="3"/>
  <c r="D964" i="3"/>
  <c r="D960" i="3"/>
  <c r="D956" i="3"/>
  <c r="D952" i="3"/>
  <c r="D948" i="3"/>
  <c r="D944" i="3"/>
  <c r="D940" i="3"/>
  <c r="D936" i="3"/>
  <c r="D932" i="3"/>
  <c r="D928" i="3"/>
  <c r="D924" i="3"/>
  <c r="D920" i="3"/>
  <c r="D916" i="3"/>
  <c r="D912" i="3"/>
  <c r="D908" i="3"/>
  <c r="D904" i="3"/>
  <c r="D900" i="3"/>
  <c r="D896" i="3"/>
  <c r="D892" i="3"/>
  <c r="D888" i="3"/>
  <c r="D884" i="3"/>
  <c r="D880" i="3"/>
  <c r="D876" i="3"/>
  <c r="D872" i="3"/>
  <c r="D868" i="3"/>
  <c r="D864" i="3"/>
  <c r="D860" i="3"/>
  <c r="D856" i="3"/>
  <c r="D852" i="3"/>
  <c r="D848" i="3"/>
  <c r="D844" i="3"/>
  <c r="D840" i="3"/>
  <c r="D836" i="3"/>
  <c r="D832" i="3"/>
  <c r="D828" i="3"/>
  <c r="D824" i="3"/>
  <c r="D820" i="3"/>
  <c r="D816" i="3"/>
  <c r="D812" i="3"/>
  <c r="D808" i="3"/>
  <c r="D804" i="3"/>
  <c r="D800" i="3"/>
  <c r="D796" i="3"/>
  <c r="D792" i="3"/>
  <c r="D788" i="3"/>
  <c r="D784" i="3"/>
  <c r="D780" i="3"/>
  <c r="D776" i="3"/>
  <c r="D772" i="3"/>
  <c r="D768" i="3"/>
  <c r="G768" i="3" s="1"/>
  <c r="D764" i="3"/>
  <c r="D760" i="3"/>
  <c r="D756" i="3"/>
  <c r="D752" i="3"/>
  <c r="D748" i="3"/>
  <c r="D744" i="3"/>
  <c r="D740" i="3"/>
  <c r="D736" i="3"/>
  <c r="D732" i="3"/>
  <c r="D728" i="3"/>
  <c r="D724" i="3"/>
  <c r="D720" i="3"/>
  <c r="D716" i="3"/>
  <c r="D712" i="3"/>
  <c r="D708" i="3"/>
  <c r="D704" i="3"/>
  <c r="D700" i="3"/>
  <c r="D696" i="3"/>
  <c r="D692" i="3"/>
  <c r="D688" i="3"/>
  <c r="D684" i="3"/>
  <c r="D680" i="3"/>
  <c r="D676" i="3"/>
  <c r="D672" i="3"/>
  <c r="D668" i="3"/>
  <c r="C1004" i="3"/>
  <c r="C1000" i="3"/>
  <c r="C996" i="3"/>
  <c r="G996" i="3" s="1"/>
  <c r="C992" i="3"/>
  <c r="C988" i="3"/>
  <c r="C984" i="3"/>
  <c r="C980" i="3"/>
  <c r="C976" i="3"/>
  <c r="C972" i="3"/>
  <c r="C968" i="3"/>
  <c r="C964" i="3"/>
  <c r="C960" i="3"/>
  <c r="C956" i="3"/>
  <c r="C952" i="3"/>
  <c r="G952" i="3" s="1"/>
  <c r="C948" i="3"/>
  <c r="G948" i="3" s="1"/>
  <c r="C944" i="3"/>
  <c r="C940" i="3"/>
  <c r="C936" i="3"/>
  <c r="C932" i="3"/>
  <c r="G932" i="3" s="1"/>
  <c r="C928" i="3"/>
  <c r="C924" i="3"/>
  <c r="C920" i="3"/>
  <c r="C916" i="3"/>
  <c r="G916" i="3" s="1"/>
  <c r="C912" i="3"/>
  <c r="C908" i="3"/>
  <c r="C904" i="3"/>
  <c r="C900" i="3"/>
  <c r="G900" i="3" s="1"/>
  <c r="C896" i="3"/>
  <c r="C892" i="3"/>
  <c r="C888" i="3"/>
  <c r="C884" i="3"/>
  <c r="G884" i="3" s="1"/>
  <c r="C880" i="3"/>
  <c r="C876" i="3"/>
  <c r="C872" i="3"/>
  <c r="C868" i="3"/>
  <c r="G868" i="3" s="1"/>
  <c r="C864" i="3"/>
  <c r="C860" i="3"/>
  <c r="C856" i="3"/>
  <c r="C852" i="3"/>
  <c r="G852" i="3" s="1"/>
  <c r="C848" i="3"/>
  <c r="C844" i="3"/>
  <c r="C840" i="3"/>
  <c r="C836" i="3"/>
  <c r="H836" i="3" s="1"/>
  <c r="C832" i="3"/>
  <c r="C828" i="3"/>
  <c r="C824" i="3"/>
  <c r="C820" i="3"/>
  <c r="G820" i="3" s="1"/>
  <c r="C816" i="3"/>
  <c r="C812" i="3"/>
  <c r="C808" i="3"/>
  <c r="C804" i="3"/>
  <c r="C800" i="3"/>
  <c r="C796" i="3"/>
  <c r="C792" i="3"/>
  <c r="C788" i="3"/>
  <c r="C784" i="3"/>
  <c r="C780" i="3"/>
  <c r="C776" i="3"/>
  <c r="C772" i="3"/>
  <c r="C768" i="3"/>
  <c r="C764" i="3"/>
  <c r="C760" i="3"/>
  <c r="C756" i="3"/>
  <c r="G756" i="3" s="1"/>
  <c r="C752" i="3"/>
  <c r="C748" i="3"/>
  <c r="C744" i="3"/>
  <c r="C740" i="3"/>
  <c r="G740" i="3" s="1"/>
  <c r="C736" i="3"/>
  <c r="C732" i="3"/>
  <c r="C728" i="3"/>
  <c r="C724" i="3"/>
  <c r="C720" i="3"/>
  <c r="C716" i="3"/>
  <c r="C712" i="3"/>
  <c r="C708" i="3"/>
  <c r="H708" i="3" s="1"/>
  <c r="C704" i="3"/>
  <c r="C700" i="3"/>
  <c r="C696" i="3"/>
  <c r="C692" i="3"/>
  <c r="C688" i="3"/>
  <c r="C684" i="3"/>
  <c r="C680" i="3"/>
  <c r="C676" i="3"/>
  <c r="H676" i="3" s="1"/>
  <c r="C672" i="3"/>
  <c r="C668" i="3"/>
  <c r="D1003" i="3"/>
  <c r="D999" i="3"/>
  <c r="D995" i="3"/>
  <c r="D991" i="3"/>
  <c r="D987" i="3"/>
  <c r="D983" i="3"/>
  <c r="D979" i="3"/>
  <c r="D975" i="3"/>
  <c r="D971" i="3"/>
  <c r="D967" i="3"/>
  <c r="G967" i="3" s="1"/>
  <c r="D963" i="3"/>
  <c r="D959" i="3"/>
  <c r="D955" i="3"/>
  <c r="D951" i="3"/>
  <c r="D947" i="3"/>
  <c r="D943" i="3"/>
  <c r="D939" i="3"/>
  <c r="D935" i="3"/>
  <c r="G935" i="3" s="1"/>
  <c r="D931" i="3"/>
  <c r="D927" i="3"/>
  <c r="D923" i="3"/>
  <c r="D919" i="3"/>
  <c r="D915" i="3"/>
  <c r="D911" i="3"/>
  <c r="D907" i="3"/>
  <c r="D903" i="3"/>
  <c r="D899" i="3"/>
  <c r="D895" i="3"/>
  <c r="D891" i="3"/>
  <c r="D887" i="3"/>
  <c r="D883" i="3"/>
  <c r="D879" i="3"/>
  <c r="D875" i="3"/>
  <c r="D871" i="3"/>
  <c r="G871" i="3" s="1"/>
  <c r="D867" i="3"/>
  <c r="D863" i="3"/>
  <c r="D859" i="3"/>
  <c r="D855" i="3"/>
  <c r="D851" i="3"/>
  <c r="D847" i="3"/>
  <c r="D843" i="3"/>
  <c r="D839" i="3"/>
  <c r="G839" i="3" s="1"/>
  <c r="D835" i="3"/>
  <c r="D831" i="3"/>
  <c r="D827" i="3"/>
  <c r="D823" i="3"/>
  <c r="D819" i="3"/>
  <c r="D815" i="3"/>
  <c r="D811" i="3"/>
  <c r="D807" i="3"/>
  <c r="D803" i="3"/>
  <c r="D799" i="3"/>
  <c r="D795" i="3"/>
  <c r="D791" i="3"/>
  <c r="D787" i="3"/>
  <c r="D783" i="3"/>
  <c r="D779" i="3"/>
  <c r="D775" i="3"/>
  <c r="H775" i="3" s="1"/>
  <c r="D771" i="3"/>
  <c r="D767" i="3"/>
  <c r="D763" i="3"/>
  <c r="D759" i="3"/>
  <c r="D755" i="3"/>
  <c r="D751" i="3"/>
  <c r="D747" i="3"/>
  <c r="D743" i="3"/>
  <c r="D739" i="3"/>
  <c r="D735" i="3"/>
  <c r="D731" i="3"/>
  <c r="D727" i="3"/>
  <c r="D723" i="3"/>
  <c r="D719" i="3"/>
  <c r="D715" i="3"/>
  <c r="D711" i="3"/>
  <c r="D707" i="3"/>
  <c r="D703" i="3"/>
  <c r="D699" i="3"/>
  <c r="D695" i="3"/>
  <c r="D691" i="3"/>
  <c r="D687" i="3"/>
  <c r="D683" i="3"/>
  <c r="D679" i="3"/>
  <c r="D675" i="3"/>
  <c r="D671" i="3"/>
  <c r="D667" i="3"/>
  <c r="C1003" i="3"/>
  <c r="G1003" i="3" s="1"/>
  <c r="C999" i="3"/>
  <c r="C995" i="3"/>
  <c r="G995" i="3" s="1"/>
  <c r="C991" i="3"/>
  <c r="C987" i="3"/>
  <c r="G987" i="3" s="1"/>
  <c r="C983" i="3"/>
  <c r="C979" i="3"/>
  <c r="C975" i="3"/>
  <c r="C971" i="3"/>
  <c r="G971" i="3" s="1"/>
  <c r="C967" i="3"/>
  <c r="C963" i="3"/>
  <c r="C959" i="3"/>
  <c r="G959" i="3" s="1"/>
  <c r="C955" i="3"/>
  <c r="G955" i="3" s="1"/>
  <c r="C951" i="3"/>
  <c r="C947" i="3"/>
  <c r="C943" i="3"/>
  <c r="C939" i="3"/>
  <c r="C935" i="3"/>
  <c r="C931" i="3"/>
  <c r="C927" i="3"/>
  <c r="C923" i="3"/>
  <c r="G923" i="3" s="1"/>
  <c r="C919" i="3"/>
  <c r="C915" i="3"/>
  <c r="C911" i="3"/>
  <c r="C907" i="3"/>
  <c r="C903" i="3"/>
  <c r="C899" i="3"/>
  <c r="C895" i="3"/>
  <c r="C891" i="3"/>
  <c r="C887" i="3"/>
  <c r="C883" i="3"/>
  <c r="C879" i="3"/>
  <c r="C875" i="3"/>
  <c r="C871" i="3"/>
  <c r="C867" i="3"/>
  <c r="C863" i="3"/>
  <c r="C859" i="3"/>
  <c r="G859" i="3" s="1"/>
  <c r="C855" i="3"/>
  <c r="C851" i="3"/>
  <c r="C847" i="3"/>
  <c r="C843" i="3"/>
  <c r="G843" i="3" s="1"/>
  <c r="C839" i="3"/>
  <c r="C835" i="3"/>
  <c r="C831" i="3"/>
  <c r="C827" i="3"/>
  <c r="C823" i="3"/>
  <c r="C819" i="3"/>
  <c r="C815" i="3"/>
  <c r="C811" i="3"/>
  <c r="C807" i="3"/>
  <c r="C803" i="3"/>
  <c r="C799" i="3"/>
  <c r="C795" i="3"/>
  <c r="G795" i="3" s="1"/>
  <c r="C791" i="3"/>
  <c r="C787" i="3"/>
  <c r="C783" i="3"/>
  <c r="C779" i="3"/>
  <c r="G779" i="3" s="1"/>
  <c r="C775" i="3"/>
  <c r="C771" i="3"/>
  <c r="C767" i="3"/>
  <c r="G767" i="3" s="1"/>
  <c r="C763" i="3"/>
  <c r="G763" i="3" s="1"/>
  <c r="C759" i="3"/>
  <c r="C755" i="3"/>
  <c r="C751" i="3"/>
  <c r="C747" i="3"/>
  <c r="G747" i="3" s="1"/>
  <c r="C743" i="3"/>
  <c r="C739" i="3"/>
  <c r="H739" i="3" s="1"/>
  <c r="C735" i="3"/>
  <c r="C731" i="3"/>
  <c r="C727" i="3"/>
  <c r="C723" i="3"/>
  <c r="C719" i="3"/>
  <c r="C715" i="3"/>
  <c r="G715" i="3" s="1"/>
  <c r="C711" i="3"/>
  <c r="C707" i="3"/>
  <c r="C703" i="3"/>
  <c r="C699" i="3"/>
  <c r="G699" i="3" s="1"/>
  <c r="C695" i="3"/>
  <c r="C691" i="3"/>
  <c r="D1002" i="3"/>
  <c r="D998" i="3"/>
  <c r="D994" i="3"/>
  <c r="D990" i="3"/>
  <c r="D986" i="3"/>
  <c r="D982" i="3"/>
  <c r="D978" i="3"/>
  <c r="D974" i="3"/>
  <c r="D970" i="3"/>
  <c r="D966" i="3"/>
  <c r="D962" i="3"/>
  <c r="D958" i="3"/>
  <c r="D954" i="3"/>
  <c r="D950" i="3"/>
  <c r="D946" i="3"/>
  <c r="D942" i="3"/>
  <c r="D938" i="3"/>
  <c r="D934" i="3"/>
  <c r="D930" i="3"/>
  <c r="D926" i="3"/>
  <c r="G926" i="3" s="1"/>
  <c r="D922" i="3"/>
  <c r="D918" i="3"/>
  <c r="D914" i="3"/>
  <c r="D910" i="3"/>
  <c r="D906" i="3"/>
  <c r="D902" i="3"/>
  <c r="D898" i="3"/>
  <c r="D894" i="3"/>
  <c r="D890" i="3"/>
  <c r="D886" i="3"/>
  <c r="D882" i="3"/>
  <c r="D878" i="3"/>
  <c r="D874" i="3"/>
  <c r="D870" i="3"/>
  <c r="D866" i="3"/>
  <c r="D862" i="3"/>
  <c r="D858" i="3"/>
  <c r="D854" i="3"/>
  <c r="D850" i="3"/>
  <c r="D846" i="3"/>
  <c r="D842" i="3"/>
  <c r="D838" i="3"/>
  <c r="D834" i="3"/>
  <c r="D830" i="3"/>
  <c r="D826" i="3"/>
  <c r="D822" i="3"/>
  <c r="D818" i="3"/>
  <c r="D814" i="3"/>
  <c r="D810" i="3"/>
  <c r="D806" i="3"/>
  <c r="D802" i="3"/>
  <c r="D798" i="3"/>
  <c r="D794" i="3"/>
  <c r="D790" i="3"/>
  <c r="D786" i="3"/>
  <c r="D782" i="3"/>
  <c r="D778" i="3"/>
  <c r="D774" i="3"/>
  <c r="D770" i="3"/>
  <c r="D766" i="3"/>
  <c r="G766" i="3" s="1"/>
  <c r="D762" i="3"/>
  <c r="D758" i="3"/>
  <c r="D754" i="3"/>
  <c r="D750" i="3"/>
  <c r="D746" i="3"/>
  <c r="D742" i="3"/>
  <c r="D738" i="3"/>
  <c r="D734" i="3"/>
  <c r="D730" i="3"/>
  <c r="D726" i="3"/>
  <c r="D722" i="3"/>
  <c r="D718" i="3"/>
  <c r="D714" i="3"/>
  <c r="D710" i="3"/>
  <c r="D706" i="3"/>
  <c r="D702" i="3"/>
  <c r="D698" i="3"/>
  <c r="D694" i="3"/>
  <c r="D690" i="3"/>
  <c r="D686" i="3"/>
  <c r="D682" i="3"/>
  <c r="D678" i="3"/>
  <c r="D674" i="3"/>
  <c r="D670" i="3"/>
  <c r="D666" i="3"/>
  <c r="C1002" i="3"/>
  <c r="C998" i="3"/>
  <c r="C994" i="3"/>
  <c r="C990" i="3"/>
  <c r="C986" i="3"/>
  <c r="C982" i="3"/>
  <c r="C978" i="3"/>
  <c r="G978" i="3" s="1"/>
  <c r="C974" i="3"/>
  <c r="C970" i="3"/>
  <c r="G970" i="3" s="1"/>
  <c r="C966" i="3"/>
  <c r="C962" i="3"/>
  <c r="C958" i="3"/>
  <c r="C954" i="3"/>
  <c r="C950" i="3"/>
  <c r="C946" i="3"/>
  <c r="C942" i="3"/>
  <c r="G942" i="3" s="1"/>
  <c r="C938" i="3"/>
  <c r="G938" i="3" s="1"/>
  <c r="C934" i="3"/>
  <c r="C930" i="3"/>
  <c r="C926" i="3"/>
  <c r="C922" i="3"/>
  <c r="G922" i="3" s="1"/>
  <c r="C918" i="3"/>
  <c r="C914" i="3"/>
  <c r="G914" i="3" s="1"/>
  <c r="C910" i="3"/>
  <c r="C906" i="3"/>
  <c r="C902" i="3"/>
  <c r="C898" i="3"/>
  <c r="C894" i="3"/>
  <c r="C890" i="3"/>
  <c r="C886" i="3"/>
  <c r="C882" i="3"/>
  <c r="C878" i="3"/>
  <c r="C874" i="3"/>
  <c r="C870" i="3"/>
  <c r="C866" i="3"/>
  <c r="C862" i="3"/>
  <c r="C858" i="3"/>
  <c r="C854" i="3"/>
  <c r="C850" i="3"/>
  <c r="G850" i="3" s="1"/>
  <c r="C846" i="3"/>
  <c r="C842" i="3"/>
  <c r="G842" i="3" s="1"/>
  <c r="C838" i="3"/>
  <c r="C834" i="3"/>
  <c r="C830" i="3"/>
  <c r="C826" i="3"/>
  <c r="C822" i="3"/>
  <c r="C818" i="3"/>
  <c r="C814" i="3"/>
  <c r="C810" i="3"/>
  <c r="C806" i="3"/>
  <c r="C802" i="3"/>
  <c r="C798" i="3"/>
  <c r="C794" i="3"/>
  <c r="G794" i="3" s="1"/>
  <c r="C790" i="3"/>
  <c r="C786" i="3"/>
  <c r="C782" i="3"/>
  <c r="C778" i="3"/>
  <c r="C774" i="3"/>
  <c r="C770" i="3"/>
  <c r="C766" i="3"/>
  <c r="C762" i="3"/>
  <c r="C758" i="3"/>
  <c r="C754" i="3"/>
  <c r="C750" i="3"/>
  <c r="G750" i="3" s="1"/>
  <c r="C746" i="3"/>
  <c r="G746" i="3" s="1"/>
  <c r="C742" i="3"/>
  <c r="C738" i="3"/>
  <c r="C734" i="3"/>
  <c r="C730" i="3"/>
  <c r="C726" i="3"/>
  <c r="C722" i="3"/>
  <c r="C718" i="3"/>
  <c r="C714" i="3"/>
  <c r="C710" i="3"/>
  <c r="C706" i="3"/>
  <c r="C702" i="3"/>
  <c r="C698" i="3"/>
  <c r="G698" i="3" s="1"/>
  <c r="C694" i="3"/>
  <c r="C690" i="3"/>
  <c r="G690" i="3" s="1"/>
  <c r="C686" i="3"/>
  <c r="C682" i="3"/>
  <c r="C678" i="3"/>
  <c r="C674" i="3"/>
  <c r="C670" i="3"/>
  <c r="C666" i="3"/>
  <c r="D1001" i="3"/>
  <c r="D997" i="3"/>
  <c r="D993" i="3"/>
  <c r="D989" i="3"/>
  <c r="D985" i="3"/>
  <c r="D981" i="3"/>
  <c r="D977" i="3"/>
  <c r="D973" i="3"/>
  <c r="D969" i="3"/>
  <c r="D965" i="3"/>
  <c r="D961" i="3"/>
  <c r="D957" i="3"/>
  <c r="D953" i="3"/>
  <c r="D949" i="3"/>
  <c r="D945" i="3"/>
  <c r="D941" i="3"/>
  <c r="D937" i="3"/>
  <c r="D933" i="3"/>
  <c r="D929" i="3"/>
  <c r="D925" i="3"/>
  <c r="D921" i="3"/>
  <c r="D917" i="3"/>
  <c r="D913" i="3"/>
  <c r="D909" i="3"/>
  <c r="D905" i="3"/>
  <c r="D901" i="3"/>
  <c r="D897" i="3"/>
  <c r="D893" i="3"/>
  <c r="D889" i="3"/>
  <c r="D885" i="3"/>
  <c r="D881" i="3"/>
  <c r="D877" i="3"/>
  <c r="D873" i="3"/>
  <c r="D869" i="3"/>
  <c r="D865" i="3"/>
  <c r="D861" i="3"/>
  <c r="D857" i="3"/>
  <c r="D853" i="3"/>
  <c r="D849" i="3"/>
  <c r="D845" i="3"/>
  <c r="D841" i="3"/>
  <c r="D837" i="3"/>
  <c r="D833" i="3"/>
  <c r="D829" i="3"/>
  <c r="D825" i="3"/>
  <c r="D821" i="3"/>
  <c r="D817" i="3"/>
  <c r="D813" i="3"/>
  <c r="D809" i="3"/>
  <c r="D805" i="3"/>
  <c r="D801" i="3"/>
  <c r="D797" i="3"/>
  <c r="D793" i="3"/>
  <c r="D789" i="3"/>
  <c r="D785" i="3"/>
  <c r="D781" i="3"/>
  <c r="D777" i="3"/>
  <c r="D773" i="3"/>
  <c r="D769" i="3"/>
  <c r="D765" i="3"/>
  <c r="G765" i="3" s="1"/>
  <c r="D761" i="3"/>
  <c r="D757" i="3"/>
  <c r="D753" i="3"/>
  <c r="D749" i="3"/>
  <c r="D745" i="3"/>
  <c r="D741" i="3"/>
  <c r="D737" i="3"/>
  <c r="D733" i="3"/>
  <c r="D729" i="3"/>
  <c r="D725" i="3"/>
  <c r="D721" i="3"/>
  <c r="D717" i="3"/>
  <c r="D713" i="3"/>
  <c r="D709" i="3"/>
  <c r="D705" i="3"/>
  <c r="D701" i="3"/>
  <c r="D697" i="3"/>
  <c r="D693" i="3"/>
  <c r="D689" i="3"/>
  <c r="D685" i="3"/>
  <c r="D681" i="3"/>
  <c r="D677" i="3"/>
  <c r="D673" i="3"/>
  <c r="D669" i="3"/>
  <c r="D665" i="3"/>
  <c r="C1001" i="3"/>
  <c r="C969" i="3"/>
  <c r="G969" i="3" s="1"/>
  <c r="C937" i="3"/>
  <c r="G937" i="3" s="1"/>
  <c r="C905" i="3"/>
  <c r="C873" i="3"/>
  <c r="C841" i="3"/>
  <c r="C809" i="3"/>
  <c r="C777" i="3"/>
  <c r="C745" i="3"/>
  <c r="C713" i="3"/>
  <c r="C685" i="3"/>
  <c r="C669" i="3"/>
  <c r="C662" i="3"/>
  <c r="C658" i="3"/>
  <c r="C654" i="3"/>
  <c r="C650" i="3"/>
  <c r="C646" i="3"/>
  <c r="C642" i="3"/>
  <c r="C638" i="3"/>
  <c r="C634" i="3"/>
  <c r="C630" i="3"/>
  <c r="C626" i="3"/>
  <c r="C622" i="3"/>
  <c r="C618" i="3"/>
  <c r="C614" i="3"/>
  <c r="C610" i="3"/>
  <c r="C606" i="3"/>
  <c r="C602" i="3"/>
  <c r="C598" i="3"/>
  <c r="C594" i="3"/>
  <c r="C590" i="3"/>
  <c r="C586" i="3"/>
  <c r="C582" i="3"/>
  <c r="C578" i="3"/>
  <c r="C574" i="3"/>
  <c r="C570" i="3"/>
  <c r="C566" i="3"/>
  <c r="C562" i="3"/>
  <c r="C558" i="3"/>
  <c r="C554" i="3"/>
  <c r="C550" i="3"/>
  <c r="C546" i="3"/>
  <c r="C542" i="3"/>
  <c r="C538" i="3"/>
  <c r="C534" i="3"/>
  <c r="C530" i="3"/>
  <c r="C526" i="3"/>
  <c r="C522" i="3"/>
  <c r="C518" i="3"/>
  <c r="C514" i="3"/>
  <c r="C510" i="3"/>
  <c r="C506" i="3"/>
  <c r="C502" i="3"/>
  <c r="C498" i="3"/>
  <c r="C494" i="3"/>
  <c r="C490" i="3"/>
  <c r="C486" i="3"/>
  <c r="C482" i="3"/>
  <c r="C478" i="3"/>
  <c r="C474" i="3"/>
  <c r="C470" i="3"/>
  <c r="C466" i="3"/>
  <c r="C462" i="3"/>
  <c r="C458" i="3"/>
  <c r="C454" i="3"/>
  <c r="C450" i="3"/>
  <c r="C446" i="3"/>
  <c r="C442" i="3"/>
  <c r="C438" i="3"/>
  <c r="C434" i="3"/>
  <c r="C430" i="3"/>
  <c r="C426" i="3"/>
  <c r="C422" i="3"/>
  <c r="C418" i="3"/>
  <c r="C414" i="3"/>
  <c r="C410" i="3"/>
  <c r="C406" i="3"/>
  <c r="C402" i="3"/>
  <c r="C398" i="3"/>
  <c r="C394" i="3"/>
  <c r="C390" i="3"/>
  <c r="C386" i="3"/>
  <c r="C382" i="3"/>
  <c r="C378" i="3"/>
  <c r="C374" i="3"/>
  <c r="C370" i="3"/>
  <c r="C997" i="3"/>
  <c r="C965" i="3"/>
  <c r="C933" i="3"/>
  <c r="C901" i="3"/>
  <c r="C869" i="3"/>
  <c r="C837" i="3"/>
  <c r="C805" i="3"/>
  <c r="C773" i="3"/>
  <c r="C741" i="3"/>
  <c r="C709" i="3"/>
  <c r="C683" i="3"/>
  <c r="C667" i="3"/>
  <c r="G667" i="3" s="1"/>
  <c r="D661" i="3"/>
  <c r="D657" i="3"/>
  <c r="D653" i="3"/>
  <c r="D649" i="3"/>
  <c r="D645" i="3"/>
  <c r="D641" i="3"/>
  <c r="D637" i="3"/>
  <c r="D633" i="3"/>
  <c r="D629" i="3"/>
  <c r="D625" i="3"/>
  <c r="D621" i="3"/>
  <c r="D617" i="3"/>
  <c r="D613" i="3"/>
  <c r="D609" i="3"/>
  <c r="D605" i="3"/>
  <c r="D601" i="3"/>
  <c r="D597" i="3"/>
  <c r="D593" i="3"/>
  <c r="D589" i="3"/>
  <c r="D585" i="3"/>
  <c r="D581" i="3"/>
  <c r="G581" i="3" s="1"/>
  <c r="D577" i="3"/>
  <c r="D573" i="3"/>
  <c r="D569" i="3"/>
  <c r="D565" i="3"/>
  <c r="D561" i="3"/>
  <c r="D557" i="3"/>
  <c r="D553" i="3"/>
  <c r="D549" i="3"/>
  <c r="D545" i="3"/>
  <c r="D541" i="3"/>
  <c r="D537" i="3"/>
  <c r="D533" i="3"/>
  <c r="D529" i="3"/>
  <c r="D525" i="3"/>
  <c r="D521" i="3"/>
  <c r="D517" i="3"/>
  <c r="D513" i="3"/>
  <c r="D509" i="3"/>
  <c r="D505" i="3"/>
  <c r="D501" i="3"/>
  <c r="D497" i="3"/>
  <c r="D493" i="3"/>
  <c r="D489" i="3"/>
  <c r="D485" i="3"/>
  <c r="D481" i="3"/>
  <c r="D477" i="3"/>
  <c r="D473" i="3"/>
  <c r="D469" i="3"/>
  <c r="D465" i="3"/>
  <c r="D461" i="3"/>
  <c r="D457" i="3"/>
  <c r="D453" i="3"/>
  <c r="D449" i="3"/>
  <c r="D445" i="3"/>
  <c r="D441" i="3"/>
  <c r="D437" i="3"/>
  <c r="D433" i="3"/>
  <c r="D429" i="3"/>
  <c r="D425" i="3"/>
  <c r="D421" i="3"/>
  <c r="D417" i="3"/>
  <c r="D413" i="3"/>
  <c r="D409" i="3"/>
  <c r="D405" i="3"/>
  <c r="D401" i="3"/>
  <c r="D397" i="3"/>
  <c r="D393" i="3"/>
  <c r="D389" i="3"/>
  <c r="D385" i="3"/>
  <c r="D381" i="3"/>
  <c r="D377" i="3"/>
  <c r="D373" i="3"/>
  <c r="C993" i="3"/>
  <c r="C961" i="3"/>
  <c r="C929" i="3"/>
  <c r="C897" i="3"/>
  <c r="C865" i="3"/>
  <c r="C833" i="3"/>
  <c r="C801" i="3"/>
  <c r="C769" i="3"/>
  <c r="C737" i="3"/>
  <c r="C705" i="3"/>
  <c r="C681" i="3"/>
  <c r="C665" i="3"/>
  <c r="C661" i="3"/>
  <c r="C657" i="3"/>
  <c r="C653" i="3"/>
  <c r="C649" i="3"/>
  <c r="C645" i="3"/>
  <c r="C641" i="3"/>
  <c r="C637" i="3"/>
  <c r="C633" i="3"/>
  <c r="G633" i="3" s="1"/>
  <c r="C629" i="3"/>
  <c r="C625" i="3"/>
  <c r="C621" i="3"/>
  <c r="C617" i="3"/>
  <c r="G617" i="3" s="1"/>
  <c r="C613" i="3"/>
  <c r="C609" i="3"/>
  <c r="G609" i="3" s="1"/>
  <c r="C605" i="3"/>
  <c r="C601" i="3"/>
  <c r="G601" i="3" s="1"/>
  <c r="C597" i="3"/>
  <c r="C593" i="3"/>
  <c r="C589" i="3"/>
  <c r="C585" i="3"/>
  <c r="C581" i="3"/>
  <c r="C577" i="3"/>
  <c r="C573" i="3"/>
  <c r="G573" i="3" s="1"/>
  <c r="C569" i="3"/>
  <c r="H569" i="3" s="1"/>
  <c r="C565" i="3"/>
  <c r="C561" i="3"/>
  <c r="C557" i="3"/>
  <c r="C553" i="3"/>
  <c r="G553" i="3" s="1"/>
  <c r="C549" i="3"/>
  <c r="C545" i="3"/>
  <c r="G545" i="3" s="1"/>
  <c r="C541" i="3"/>
  <c r="C537" i="3"/>
  <c r="C533" i="3"/>
  <c r="C529" i="3"/>
  <c r="C525" i="3"/>
  <c r="C521" i="3"/>
  <c r="C517" i="3"/>
  <c r="C513" i="3"/>
  <c r="C509" i="3"/>
  <c r="C505" i="3"/>
  <c r="C501" i="3"/>
  <c r="C497" i="3"/>
  <c r="C493" i="3"/>
  <c r="C489" i="3"/>
  <c r="C485" i="3"/>
  <c r="C481" i="3"/>
  <c r="C477" i="3"/>
  <c r="G477" i="3" s="1"/>
  <c r="C473" i="3"/>
  <c r="G473" i="3" s="1"/>
  <c r="C469" i="3"/>
  <c r="C465" i="3"/>
  <c r="C461" i="3"/>
  <c r="C457" i="3"/>
  <c r="G457" i="3" s="1"/>
  <c r="C453" i="3"/>
  <c r="C449" i="3"/>
  <c r="G449" i="3" s="1"/>
  <c r="C445" i="3"/>
  <c r="C441" i="3"/>
  <c r="C437" i="3"/>
  <c r="C433" i="3"/>
  <c r="C429" i="3"/>
  <c r="C425" i="3"/>
  <c r="C421" i="3"/>
  <c r="C417" i="3"/>
  <c r="C413" i="3"/>
  <c r="C409" i="3"/>
  <c r="G409" i="3" s="1"/>
  <c r="C405" i="3"/>
  <c r="C401" i="3"/>
  <c r="C397" i="3"/>
  <c r="C393" i="3"/>
  <c r="C389" i="3"/>
  <c r="C385" i="3"/>
  <c r="C381" i="3"/>
  <c r="G381" i="3" s="1"/>
  <c r="C377" i="3"/>
  <c r="C373" i="3"/>
  <c r="C989" i="3"/>
  <c r="C957" i="3"/>
  <c r="C925" i="3"/>
  <c r="C893" i="3"/>
  <c r="C861" i="3"/>
  <c r="C829" i="3"/>
  <c r="C797" i="3"/>
  <c r="C765" i="3"/>
  <c r="C733" i="3"/>
  <c r="C701" i="3"/>
  <c r="C679" i="3"/>
  <c r="D664" i="3"/>
  <c r="D660" i="3"/>
  <c r="D656" i="3"/>
  <c r="D652" i="3"/>
  <c r="D648" i="3"/>
  <c r="D644" i="3"/>
  <c r="D640" i="3"/>
  <c r="D636" i="3"/>
  <c r="D632" i="3"/>
  <c r="D628" i="3"/>
  <c r="D624" i="3"/>
  <c r="D620" i="3"/>
  <c r="D616" i="3"/>
  <c r="D612" i="3"/>
  <c r="D608" i="3"/>
  <c r="D604" i="3"/>
  <c r="D600" i="3"/>
  <c r="D596" i="3"/>
  <c r="D592" i="3"/>
  <c r="D588" i="3"/>
  <c r="D584" i="3"/>
  <c r="D580" i="3"/>
  <c r="D576" i="3"/>
  <c r="D572" i="3"/>
  <c r="D568" i="3"/>
  <c r="D564" i="3"/>
  <c r="D560" i="3"/>
  <c r="D556" i="3"/>
  <c r="D552" i="3"/>
  <c r="D548" i="3"/>
  <c r="D544" i="3"/>
  <c r="D540" i="3"/>
  <c r="D536" i="3"/>
  <c r="D532" i="3"/>
  <c r="D528" i="3"/>
  <c r="D524" i="3"/>
  <c r="D520" i="3"/>
  <c r="D516" i="3"/>
  <c r="D512" i="3"/>
  <c r="D508" i="3"/>
  <c r="D504" i="3"/>
  <c r="D500" i="3"/>
  <c r="D496" i="3"/>
  <c r="D492" i="3"/>
  <c r="D488" i="3"/>
  <c r="D484" i="3"/>
  <c r="D480" i="3"/>
  <c r="D476" i="3"/>
  <c r="D472" i="3"/>
  <c r="D468" i="3"/>
  <c r="D464" i="3"/>
  <c r="D460" i="3"/>
  <c r="D456" i="3"/>
  <c r="C985" i="3"/>
  <c r="C953" i="3"/>
  <c r="C921" i="3"/>
  <c r="H921" i="3" s="1"/>
  <c r="C889" i="3"/>
  <c r="C857" i="3"/>
  <c r="H857" i="3" s="1"/>
  <c r="C825" i="3"/>
  <c r="C793" i="3"/>
  <c r="C761" i="3"/>
  <c r="C729" i="3"/>
  <c r="C697" i="3"/>
  <c r="C677" i="3"/>
  <c r="C664" i="3"/>
  <c r="C660" i="3"/>
  <c r="C656" i="3"/>
  <c r="C652" i="3"/>
  <c r="C648" i="3"/>
  <c r="C644" i="3"/>
  <c r="C640" i="3"/>
  <c r="C636" i="3"/>
  <c r="G636" i="3" s="1"/>
  <c r="C632" i="3"/>
  <c r="C628" i="3"/>
  <c r="C624" i="3"/>
  <c r="C620" i="3"/>
  <c r="C616" i="3"/>
  <c r="C612" i="3"/>
  <c r="C608" i="3"/>
  <c r="C604" i="3"/>
  <c r="C600" i="3"/>
  <c r="C596" i="3"/>
  <c r="C592" i="3"/>
  <c r="C588" i="3"/>
  <c r="G588" i="3" s="1"/>
  <c r="C584" i="3"/>
  <c r="C580" i="3"/>
  <c r="C576" i="3"/>
  <c r="C572" i="3"/>
  <c r="C568" i="3"/>
  <c r="C564" i="3"/>
  <c r="C560" i="3"/>
  <c r="C556" i="3"/>
  <c r="C552" i="3"/>
  <c r="C548" i="3"/>
  <c r="C544" i="3"/>
  <c r="C540" i="3"/>
  <c r="C536" i="3"/>
  <c r="C532" i="3"/>
  <c r="C528" i="3"/>
  <c r="C524" i="3"/>
  <c r="C520" i="3"/>
  <c r="C516" i="3"/>
  <c r="C512" i="3"/>
  <c r="C508" i="3"/>
  <c r="C504" i="3"/>
  <c r="C500" i="3"/>
  <c r="C496" i="3"/>
  <c r="C492" i="3"/>
  <c r="C488" i="3"/>
  <c r="C484" i="3"/>
  <c r="C480" i="3"/>
  <c r="C476" i="3"/>
  <c r="C472" i="3"/>
  <c r="C468" i="3"/>
  <c r="G468" i="3" s="1"/>
  <c r="C464" i="3"/>
  <c r="C460" i="3"/>
  <c r="C456" i="3"/>
  <c r="C452" i="3"/>
  <c r="C448" i="3"/>
  <c r="C444" i="3"/>
  <c r="C440" i="3"/>
  <c r="C436" i="3"/>
  <c r="C432" i="3"/>
  <c r="C428" i="3"/>
  <c r="C424" i="3"/>
  <c r="C420" i="3"/>
  <c r="C416" i="3"/>
  <c r="C412" i="3"/>
  <c r="C408" i="3"/>
  <c r="C404" i="3"/>
  <c r="C400" i="3"/>
  <c r="C396" i="3"/>
  <c r="C392" i="3"/>
  <c r="C388" i="3"/>
  <c r="C384" i="3"/>
  <c r="C380" i="3"/>
  <c r="C376" i="3"/>
  <c r="C372" i="3"/>
  <c r="C981" i="3"/>
  <c r="C949" i="3"/>
  <c r="G949" i="3" s="1"/>
  <c r="C917" i="3"/>
  <c r="C885" i="3"/>
  <c r="C853" i="3"/>
  <c r="G853" i="3" s="1"/>
  <c r="C821" i="3"/>
  <c r="G821" i="3" s="1"/>
  <c r="C789" i="3"/>
  <c r="C757" i="3"/>
  <c r="G757" i="3" s="1"/>
  <c r="C725" i="3"/>
  <c r="C693" i="3"/>
  <c r="C675" i="3"/>
  <c r="D663" i="3"/>
  <c r="D659" i="3"/>
  <c r="D655" i="3"/>
  <c r="D651" i="3"/>
  <c r="D647" i="3"/>
  <c r="D643" i="3"/>
  <c r="D639" i="3"/>
  <c r="D635" i="3"/>
  <c r="D631" i="3"/>
  <c r="D627" i="3"/>
  <c r="D623" i="3"/>
  <c r="D619" i="3"/>
  <c r="D615" i="3"/>
  <c r="D611" i="3"/>
  <c r="D607" i="3"/>
  <c r="D603" i="3"/>
  <c r="D599" i="3"/>
  <c r="D595" i="3"/>
  <c r="D591" i="3"/>
  <c r="D587" i="3"/>
  <c r="D583" i="3"/>
  <c r="D579" i="3"/>
  <c r="D575" i="3"/>
  <c r="D571" i="3"/>
  <c r="D567" i="3"/>
  <c r="D563" i="3"/>
  <c r="D559" i="3"/>
  <c r="D555" i="3"/>
  <c r="D551" i="3"/>
  <c r="D547" i="3"/>
  <c r="D543" i="3"/>
  <c r="D539" i="3"/>
  <c r="D535" i="3"/>
  <c r="D531" i="3"/>
  <c r="D527" i="3"/>
  <c r="D523" i="3"/>
  <c r="D519" i="3"/>
  <c r="D515" i="3"/>
  <c r="D511" i="3"/>
  <c r="D507" i="3"/>
  <c r="D503" i="3"/>
  <c r="D499" i="3"/>
  <c r="D495" i="3"/>
  <c r="D491" i="3"/>
  <c r="D487" i="3"/>
  <c r="D483" i="3"/>
  <c r="D479" i="3"/>
  <c r="D475" i="3"/>
  <c r="D471" i="3"/>
  <c r="D467" i="3"/>
  <c r="D463" i="3"/>
  <c r="D459" i="3"/>
  <c r="D455" i="3"/>
  <c r="D451" i="3"/>
  <c r="D447" i="3"/>
  <c r="D443" i="3"/>
  <c r="D439" i="3"/>
  <c r="D435" i="3"/>
  <c r="D431" i="3"/>
  <c r="D427" i="3"/>
  <c r="D423" i="3"/>
  <c r="D419" i="3"/>
  <c r="D415" i="3"/>
  <c r="D411" i="3"/>
  <c r="D407" i="3"/>
  <c r="D403" i="3"/>
  <c r="D399" i="3"/>
  <c r="G399" i="3" s="1"/>
  <c r="D395" i="3"/>
  <c r="D391" i="3"/>
  <c r="D387" i="3"/>
  <c r="D383" i="3"/>
  <c r="D379" i="3"/>
  <c r="D375" i="3"/>
  <c r="D371" i="3"/>
  <c r="C977" i="3"/>
  <c r="G977" i="3" s="1"/>
  <c r="C849" i="3"/>
  <c r="C721" i="3"/>
  <c r="G721" i="3" s="1"/>
  <c r="C659" i="3"/>
  <c r="C643" i="3"/>
  <c r="C627" i="3"/>
  <c r="C611" i="3"/>
  <c r="C595" i="3"/>
  <c r="C579" i="3"/>
  <c r="C563" i="3"/>
  <c r="C547" i="3"/>
  <c r="C531" i="3"/>
  <c r="C515" i="3"/>
  <c r="C499" i="3"/>
  <c r="C483" i="3"/>
  <c r="C467" i="3"/>
  <c r="D452" i="3"/>
  <c r="D442" i="3"/>
  <c r="C431" i="3"/>
  <c r="D420" i="3"/>
  <c r="D410" i="3"/>
  <c r="C399" i="3"/>
  <c r="D388" i="3"/>
  <c r="D378" i="3"/>
  <c r="C369" i="3"/>
  <c r="C365" i="3"/>
  <c r="C361" i="3"/>
  <c r="C357" i="3"/>
  <c r="C353" i="3"/>
  <c r="C349" i="3"/>
  <c r="C345" i="3"/>
  <c r="C341" i="3"/>
  <c r="C337" i="3"/>
  <c r="C333" i="3"/>
  <c r="C329" i="3"/>
  <c r="C325" i="3"/>
  <c r="C321" i="3"/>
  <c r="C317" i="3"/>
  <c r="C313" i="3"/>
  <c r="C309" i="3"/>
  <c r="C305" i="3"/>
  <c r="C301" i="3"/>
  <c r="C297" i="3"/>
  <c r="C293" i="3"/>
  <c r="C289" i="3"/>
  <c r="C285" i="3"/>
  <c r="C281" i="3"/>
  <c r="C277" i="3"/>
  <c r="C273" i="3"/>
  <c r="C269" i="3"/>
  <c r="C265" i="3"/>
  <c r="C261" i="3"/>
  <c r="C257" i="3"/>
  <c r="C253" i="3"/>
  <c r="C249" i="3"/>
  <c r="C245" i="3"/>
  <c r="C241" i="3"/>
  <c r="C237" i="3"/>
  <c r="C233" i="3"/>
  <c r="C229" i="3"/>
  <c r="C225" i="3"/>
  <c r="C221" i="3"/>
  <c r="C217" i="3"/>
  <c r="C213" i="3"/>
  <c r="C209" i="3"/>
  <c r="C205" i="3"/>
  <c r="C201" i="3"/>
  <c r="C197" i="3"/>
  <c r="C193" i="3"/>
  <c r="C189" i="3"/>
  <c r="C185" i="3"/>
  <c r="C181" i="3"/>
  <c r="C177" i="3"/>
  <c r="C173" i="3"/>
  <c r="C169" i="3"/>
  <c r="C165" i="3"/>
  <c r="C973" i="3"/>
  <c r="C845" i="3"/>
  <c r="C717" i="3"/>
  <c r="D658" i="3"/>
  <c r="D642" i="3"/>
  <c r="G642" i="3" s="1"/>
  <c r="D626" i="3"/>
  <c r="D610" i="3"/>
  <c r="D594" i="3"/>
  <c r="D578" i="3"/>
  <c r="G578" i="3" s="1"/>
  <c r="D562" i="3"/>
  <c r="D546" i="3"/>
  <c r="D530" i="3"/>
  <c r="G530" i="3" s="1"/>
  <c r="D514" i="3"/>
  <c r="D498" i="3"/>
  <c r="D482" i="3"/>
  <c r="G482" i="3" s="1"/>
  <c r="D466" i="3"/>
  <c r="C451" i="3"/>
  <c r="D440" i="3"/>
  <c r="D430" i="3"/>
  <c r="C419" i="3"/>
  <c r="D408" i="3"/>
  <c r="D398" i="3"/>
  <c r="C387" i="3"/>
  <c r="G387" i="3" s="1"/>
  <c r="D376" i="3"/>
  <c r="G376" i="3" s="1"/>
  <c r="D368" i="3"/>
  <c r="D364" i="3"/>
  <c r="D360" i="3"/>
  <c r="D356" i="3"/>
  <c r="D352" i="3"/>
  <c r="D348" i="3"/>
  <c r="D344" i="3"/>
  <c r="D340" i="3"/>
  <c r="D336" i="3"/>
  <c r="D332" i="3"/>
  <c r="D328" i="3"/>
  <c r="D324" i="3"/>
  <c r="D320" i="3"/>
  <c r="D316" i="3"/>
  <c r="D312" i="3"/>
  <c r="D308" i="3"/>
  <c r="D304" i="3"/>
  <c r="D300" i="3"/>
  <c r="D296" i="3"/>
  <c r="D292" i="3"/>
  <c r="D288" i="3"/>
  <c r="D284" i="3"/>
  <c r="D280" i="3"/>
  <c r="D276" i="3"/>
  <c r="D272" i="3"/>
  <c r="D268" i="3"/>
  <c r="D264" i="3"/>
  <c r="D260" i="3"/>
  <c r="D256" i="3"/>
  <c r="D252" i="3"/>
  <c r="D248" i="3"/>
  <c r="D244" i="3"/>
  <c r="D240" i="3"/>
  <c r="D236" i="3"/>
  <c r="D232" i="3"/>
  <c r="D228" i="3"/>
  <c r="D224" i="3"/>
  <c r="D220" i="3"/>
  <c r="D216" i="3"/>
  <c r="D212" i="3"/>
  <c r="D208" i="3"/>
  <c r="D204" i="3"/>
  <c r="D200" i="3"/>
  <c r="D196" i="3"/>
  <c r="D192" i="3"/>
  <c r="D188" i="3"/>
  <c r="D184" i="3"/>
  <c r="D180" i="3"/>
  <c r="D176" i="3"/>
  <c r="D172" i="3"/>
  <c r="D168" i="3"/>
  <c r="D164" i="3"/>
  <c r="D160" i="3"/>
  <c r="D156" i="3"/>
  <c r="D152" i="3"/>
  <c r="D148" i="3"/>
  <c r="D144" i="3"/>
  <c r="D140" i="3"/>
  <c r="D136" i="3"/>
  <c r="D132" i="3"/>
  <c r="D128" i="3"/>
  <c r="D124" i="3"/>
  <c r="C945" i="3"/>
  <c r="C817" i="3"/>
  <c r="C689" i="3"/>
  <c r="C655" i="3"/>
  <c r="C639" i="3"/>
  <c r="C623" i="3"/>
  <c r="C607" i="3"/>
  <c r="C591" i="3"/>
  <c r="C575" i="3"/>
  <c r="C559" i="3"/>
  <c r="C543" i="3"/>
  <c r="G543" i="3" s="1"/>
  <c r="C527" i="3"/>
  <c r="C511" i="3"/>
  <c r="C495" i="3"/>
  <c r="C479" i="3"/>
  <c r="C463" i="3"/>
  <c r="D450" i="3"/>
  <c r="G450" i="3" s="1"/>
  <c r="C439" i="3"/>
  <c r="D428" i="3"/>
  <c r="D418" i="3"/>
  <c r="C407" i="3"/>
  <c r="D396" i="3"/>
  <c r="D386" i="3"/>
  <c r="G386" i="3" s="1"/>
  <c r="C375" i="3"/>
  <c r="C368" i="3"/>
  <c r="C364" i="3"/>
  <c r="C360" i="3"/>
  <c r="G360" i="3" s="1"/>
  <c r="C356" i="3"/>
  <c r="C352" i="3"/>
  <c r="C348" i="3"/>
  <c r="C344" i="3"/>
  <c r="C340" i="3"/>
  <c r="C336" i="3"/>
  <c r="C332" i="3"/>
  <c r="C328" i="3"/>
  <c r="C324" i="3"/>
  <c r="C320" i="3"/>
  <c r="C316" i="3"/>
  <c r="C312" i="3"/>
  <c r="C308" i="3"/>
  <c r="C304" i="3"/>
  <c r="C300" i="3"/>
  <c r="C296" i="3"/>
  <c r="C292" i="3"/>
  <c r="C288" i="3"/>
  <c r="C284" i="3"/>
  <c r="C280" i="3"/>
  <c r="C276" i="3"/>
  <c r="C272" i="3"/>
  <c r="C268" i="3"/>
  <c r="C264" i="3"/>
  <c r="C260" i="3"/>
  <c r="C256" i="3"/>
  <c r="C252" i="3"/>
  <c r="C248" i="3"/>
  <c r="C244" i="3"/>
  <c r="C240" i="3"/>
  <c r="C236" i="3"/>
  <c r="G236" i="3" s="1"/>
  <c r="C232" i="3"/>
  <c r="G232" i="3" s="1"/>
  <c r="C228" i="3"/>
  <c r="C224" i="3"/>
  <c r="C220" i="3"/>
  <c r="C216" i="3"/>
  <c r="C212" i="3"/>
  <c r="C208" i="3"/>
  <c r="C204" i="3"/>
  <c r="C200" i="3"/>
  <c r="C196" i="3"/>
  <c r="C192" i="3"/>
  <c r="C188" i="3"/>
  <c r="H188" i="3" s="1"/>
  <c r="C184" i="3"/>
  <c r="C941" i="3"/>
  <c r="C813" i="3"/>
  <c r="C687" i="3"/>
  <c r="D654" i="3"/>
  <c r="D638" i="3"/>
  <c r="D622" i="3"/>
  <c r="D606" i="3"/>
  <c r="D590" i="3"/>
  <c r="D574" i="3"/>
  <c r="D558" i="3"/>
  <c r="D542" i="3"/>
  <c r="D526" i="3"/>
  <c r="D510" i="3"/>
  <c r="D494" i="3"/>
  <c r="D478" i="3"/>
  <c r="D462" i="3"/>
  <c r="D448" i="3"/>
  <c r="D438" i="3"/>
  <c r="G438" i="3" s="1"/>
  <c r="C427" i="3"/>
  <c r="D416" i="3"/>
  <c r="D406" i="3"/>
  <c r="C395" i="3"/>
  <c r="D384" i="3"/>
  <c r="G384" i="3" s="1"/>
  <c r="D374" i="3"/>
  <c r="D367" i="3"/>
  <c r="D363" i="3"/>
  <c r="D359" i="3"/>
  <c r="D355" i="3"/>
  <c r="D351" i="3"/>
  <c r="D347" i="3"/>
  <c r="D343" i="3"/>
  <c r="D339" i="3"/>
  <c r="D335" i="3"/>
  <c r="D331" i="3"/>
  <c r="D327" i="3"/>
  <c r="D323" i="3"/>
  <c r="D319" i="3"/>
  <c r="D315" i="3"/>
  <c r="D311" i="3"/>
  <c r="D307" i="3"/>
  <c r="D303" i="3"/>
  <c r="D299" i="3"/>
  <c r="D295" i="3"/>
  <c r="D291" i="3"/>
  <c r="D287" i="3"/>
  <c r="D283" i="3"/>
  <c r="D279" i="3"/>
  <c r="D275" i="3"/>
  <c r="D271" i="3"/>
  <c r="D267" i="3"/>
  <c r="D263" i="3"/>
  <c r="D259" i="3"/>
  <c r="D255" i="3"/>
  <c r="D251" i="3"/>
  <c r="D247" i="3"/>
  <c r="D243" i="3"/>
  <c r="D239" i="3"/>
  <c r="D235" i="3"/>
  <c r="D231" i="3"/>
  <c r="D227" i="3"/>
  <c r="D223" i="3"/>
  <c r="D219" i="3"/>
  <c r="D215" i="3"/>
  <c r="D211" i="3"/>
  <c r="D207" i="3"/>
  <c r="D203" i="3"/>
  <c r="D199" i="3"/>
  <c r="D195" i="3"/>
  <c r="D191" i="3"/>
  <c r="D187" i="3"/>
  <c r="D183" i="3"/>
  <c r="D179" i="3"/>
  <c r="D175" i="3"/>
  <c r="C913" i="3"/>
  <c r="G913" i="3" s="1"/>
  <c r="C785" i="3"/>
  <c r="C673" i="3"/>
  <c r="C651" i="3"/>
  <c r="C635" i="3"/>
  <c r="C619" i="3"/>
  <c r="C603" i="3"/>
  <c r="G603" i="3" s="1"/>
  <c r="C587" i="3"/>
  <c r="C571" i="3"/>
  <c r="H571" i="3" s="1"/>
  <c r="C555" i="3"/>
  <c r="C539" i="3"/>
  <c r="G539" i="3" s="1"/>
  <c r="C523" i="3"/>
  <c r="C507" i="3"/>
  <c r="G507" i="3" s="1"/>
  <c r="C491" i="3"/>
  <c r="C475" i="3"/>
  <c r="G475" i="3" s="1"/>
  <c r="C459" i="3"/>
  <c r="C447" i="3"/>
  <c r="C909" i="3"/>
  <c r="C781" i="3"/>
  <c r="G781" i="3" s="1"/>
  <c r="C671" i="3"/>
  <c r="D650" i="3"/>
  <c r="D634" i="3"/>
  <c r="G634" i="3" s="1"/>
  <c r="D618" i="3"/>
  <c r="D602" i="3"/>
  <c r="D586" i="3"/>
  <c r="G586" i="3" s="1"/>
  <c r="D570" i="3"/>
  <c r="D554" i="3"/>
  <c r="D538" i="3"/>
  <c r="D522" i="3"/>
  <c r="D506" i="3"/>
  <c r="D490" i="3"/>
  <c r="G490" i="3" s="1"/>
  <c r="D474" i="3"/>
  <c r="D458" i="3"/>
  <c r="G458" i="3" s="1"/>
  <c r="D446" i="3"/>
  <c r="C435" i="3"/>
  <c r="G435" i="3" s="1"/>
  <c r="D424" i="3"/>
  <c r="D414" i="3"/>
  <c r="C403" i="3"/>
  <c r="D392" i="3"/>
  <c r="D382" i="3"/>
  <c r="C371" i="3"/>
  <c r="G371" i="3" s="1"/>
  <c r="D366" i="3"/>
  <c r="D362" i="3"/>
  <c r="D358" i="3"/>
  <c r="D354" i="3"/>
  <c r="D350" i="3"/>
  <c r="D346" i="3"/>
  <c r="D342" i="3"/>
  <c r="D338" i="3"/>
  <c r="D334" i="3"/>
  <c r="D330" i="3"/>
  <c r="D326" i="3"/>
  <c r="D322" i="3"/>
  <c r="D318" i="3"/>
  <c r="D314" i="3"/>
  <c r="D310" i="3"/>
  <c r="D306" i="3"/>
  <c r="D302" i="3"/>
  <c r="D298" i="3"/>
  <c r="D294" i="3"/>
  <c r="D290" i="3"/>
  <c r="D286" i="3"/>
  <c r="D282" i="3"/>
  <c r="D278" i="3"/>
  <c r="D274" i="3"/>
  <c r="D270" i="3"/>
  <c r="D266" i="3"/>
  <c r="D262" i="3"/>
  <c r="D258" i="3"/>
  <c r="D254" i="3"/>
  <c r="D250" i="3"/>
  <c r="D246" i="3"/>
  <c r="D242" i="3"/>
  <c r="D238" i="3"/>
  <c r="D234" i="3"/>
  <c r="D230" i="3"/>
  <c r="D226" i="3"/>
  <c r="D222" i="3"/>
  <c r="D218" i="3"/>
  <c r="D214" i="3"/>
  <c r="D210" i="3"/>
  <c r="D206" i="3"/>
  <c r="D202" i="3"/>
  <c r="D198" i="3"/>
  <c r="D194" i="3"/>
  <c r="D190" i="3"/>
  <c r="D186" i="3"/>
  <c r="D182" i="3"/>
  <c r="D178" i="3"/>
  <c r="D174" i="3"/>
  <c r="D170" i="3"/>
  <c r="D166" i="3"/>
  <c r="D162" i="3"/>
  <c r="D158" i="3"/>
  <c r="D154" i="3"/>
  <c r="D150" i="3"/>
  <c r="D146" i="3"/>
  <c r="D142" i="3"/>
  <c r="D138" i="3"/>
  <c r="D134" i="3"/>
  <c r="D130" i="3"/>
  <c r="D126" i="3"/>
  <c r="C881" i="3"/>
  <c r="C753" i="3"/>
  <c r="C663" i="3"/>
  <c r="C647" i="3"/>
  <c r="C631" i="3"/>
  <c r="C615" i="3"/>
  <c r="C599" i="3"/>
  <c r="C583" i="3"/>
  <c r="C567" i="3"/>
  <c r="H567" i="3" s="1"/>
  <c r="C551" i="3"/>
  <c r="C535" i="3"/>
  <c r="G535" i="3" s="1"/>
  <c r="C519" i="3"/>
  <c r="C503" i="3"/>
  <c r="G503" i="3" s="1"/>
  <c r="C487" i="3"/>
  <c r="C471" i="3"/>
  <c r="C455" i="3"/>
  <c r="D444" i="3"/>
  <c r="C877" i="3"/>
  <c r="G877" i="3" s="1"/>
  <c r="D566" i="3"/>
  <c r="G566" i="3" s="1"/>
  <c r="C443" i="3"/>
  <c r="D412" i="3"/>
  <c r="C383" i="3"/>
  <c r="D365" i="3"/>
  <c r="G365" i="3" s="1"/>
  <c r="C354" i="3"/>
  <c r="C343" i="3"/>
  <c r="D333" i="3"/>
  <c r="C322" i="3"/>
  <c r="C311" i="3"/>
  <c r="H311" i="3" s="1"/>
  <c r="D301" i="3"/>
  <c r="C290" i="3"/>
  <c r="C279" i="3"/>
  <c r="D269" i="3"/>
  <c r="C258" i="3"/>
  <c r="C247" i="3"/>
  <c r="D237" i="3"/>
  <c r="G237" i="3" s="1"/>
  <c r="C226" i="3"/>
  <c r="C215" i="3"/>
  <c r="D205" i="3"/>
  <c r="C194" i="3"/>
  <c r="C183" i="3"/>
  <c r="C175" i="3"/>
  <c r="H175" i="3" s="1"/>
  <c r="C168" i="3"/>
  <c r="C162" i="3"/>
  <c r="G162" i="3" s="1"/>
  <c r="C157" i="3"/>
  <c r="D151" i="3"/>
  <c r="C146" i="3"/>
  <c r="C141" i="3"/>
  <c r="D135" i="3"/>
  <c r="C130" i="3"/>
  <c r="G130" i="3" s="1"/>
  <c r="C125" i="3"/>
  <c r="D120" i="3"/>
  <c r="D116" i="3"/>
  <c r="D112" i="3"/>
  <c r="D108" i="3"/>
  <c r="D104" i="3"/>
  <c r="D100" i="3"/>
  <c r="D96" i="3"/>
  <c r="D92" i="3"/>
  <c r="D88" i="3"/>
  <c r="D84" i="3"/>
  <c r="D80" i="3"/>
  <c r="D76" i="3"/>
  <c r="D72" i="3"/>
  <c r="D68" i="3"/>
  <c r="D64" i="3"/>
  <c r="D60" i="3"/>
  <c r="D56" i="3"/>
  <c r="D52" i="3"/>
  <c r="D48" i="3"/>
  <c r="D44" i="3"/>
  <c r="D40" i="3"/>
  <c r="D36" i="3"/>
  <c r="D32" i="3"/>
  <c r="D28" i="3"/>
  <c r="D24" i="3"/>
  <c r="D20" i="3"/>
  <c r="D16" i="3"/>
  <c r="D12" i="3"/>
  <c r="C749" i="3"/>
  <c r="D550" i="3"/>
  <c r="D436" i="3"/>
  <c r="C411" i="3"/>
  <c r="D380" i="3"/>
  <c r="G380" i="3" s="1"/>
  <c r="C363" i="3"/>
  <c r="D353" i="3"/>
  <c r="C342" i="3"/>
  <c r="C331" i="3"/>
  <c r="D321" i="3"/>
  <c r="C310" i="3"/>
  <c r="C299" i="3"/>
  <c r="D289" i="3"/>
  <c r="C278" i="3"/>
  <c r="C267" i="3"/>
  <c r="D257" i="3"/>
  <c r="C246" i="3"/>
  <c r="C235" i="3"/>
  <c r="D225" i="3"/>
  <c r="C214" i="3"/>
  <c r="C203" i="3"/>
  <c r="G203" i="3" s="1"/>
  <c r="D193" i="3"/>
  <c r="C182" i="3"/>
  <c r="C174" i="3"/>
  <c r="D167" i="3"/>
  <c r="D161" i="3"/>
  <c r="C156" i="3"/>
  <c r="H156" i="3" s="1"/>
  <c r="C151" i="3"/>
  <c r="D145" i="3"/>
  <c r="C140" i="3"/>
  <c r="C135" i="3"/>
  <c r="D129" i="3"/>
  <c r="C124" i="3"/>
  <c r="C120" i="3"/>
  <c r="C116" i="3"/>
  <c r="C112" i="3"/>
  <c r="C108" i="3"/>
  <c r="G108" i="3" s="1"/>
  <c r="C104" i="3"/>
  <c r="C100" i="3"/>
  <c r="C96" i="3"/>
  <c r="C92" i="3"/>
  <c r="C88" i="3"/>
  <c r="C84" i="3"/>
  <c r="C80" i="3"/>
  <c r="C76" i="3"/>
  <c r="C72" i="3"/>
  <c r="C68" i="3"/>
  <c r="C64" i="3"/>
  <c r="C60" i="3"/>
  <c r="C56" i="3"/>
  <c r="C52" i="3"/>
  <c r="C48" i="3"/>
  <c r="C44" i="3"/>
  <c r="C40" i="3"/>
  <c r="C36" i="3"/>
  <c r="C32" i="3"/>
  <c r="C28" i="3"/>
  <c r="C24" i="3"/>
  <c r="C20" i="3"/>
  <c r="C16" i="3"/>
  <c r="D662" i="3"/>
  <c r="G662" i="3" s="1"/>
  <c r="D534" i="3"/>
  <c r="D434" i="3"/>
  <c r="G434" i="3" s="1"/>
  <c r="D404" i="3"/>
  <c r="C379" i="3"/>
  <c r="C362" i="3"/>
  <c r="C351" i="3"/>
  <c r="D341" i="3"/>
  <c r="C330" i="3"/>
  <c r="C319" i="3"/>
  <c r="G319" i="3" s="1"/>
  <c r="D309" i="3"/>
  <c r="H309" i="3" s="1"/>
  <c r="C298" i="3"/>
  <c r="C287" i="3"/>
  <c r="H287" i="3" s="1"/>
  <c r="D277" i="3"/>
  <c r="C266" i="3"/>
  <c r="C255" i="3"/>
  <c r="D245" i="3"/>
  <c r="G245" i="3" s="1"/>
  <c r="C234" i="3"/>
  <c r="C223" i="3"/>
  <c r="G223" i="3" s="1"/>
  <c r="D213" i="3"/>
  <c r="C202" i="3"/>
  <c r="C191" i="3"/>
  <c r="D181" i="3"/>
  <c r="D173" i="3"/>
  <c r="C167" i="3"/>
  <c r="C161" i="3"/>
  <c r="D155" i="3"/>
  <c r="C150" i="3"/>
  <c r="C145" i="3"/>
  <c r="D139" i="3"/>
  <c r="C134" i="3"/>
  <c r="C129" i="3"/>
  <c r="D123" i="3"/>
  <c r="D119" i="3"/>
  <c r="D115" i="3"/>
  <c r="D111" i="3"/>
  <c r="D107" i="3"/>
  <c r="D103" i="3"/>
  <c r="D99" i="3"/>
  <c r="D95" i="3"/>
  <c r="D91" i="3"/>
  <c r="D87" i="3"/>
  <c r="D83" i="3"/>
  <c r="D79" i="3"/>
  <c r="D75" i="3"/>
  <c r="D71" i="3"/>
  <c r="D67" i="3"/>
  <c r="D63" i="3"/>
  <c r="D59" i="3"/>
  <c r="D55" i="3"/>
  <c r="D51" i="3"/>
  <c r="D47" i="3"/>
  <c r="D43" i="3"/>
  <c r="D39" i="3"/>
  <c r="D35" i="3"/>
  <c r="D31" i="3"/>
  <c r="D27" i="3"/>
  <c r="D23" i="3"/>
  <c r="D19" i="3"/>
  <c r="D15" i="3"/>
  <c r="D11" i="3"/>
  <c r="D646" i="3"/>
  <c r="D518" i="3"/>
  <c r="G518" i="3" s="1"/>
  <c r="D432" i="3"/>
  <c r="D402" i="3"/>
  <c r="G402" i="3" s="1"/>
  <c r="D372" i="3"/>
  <c r="D361" i="3"/>
  <c r="C350" i="3"/>
  <c r="C339" i="3"/>
  <c r="G339" i="3" s="1"/>
  <c r="D329" i="3"/>
  <c r="C318" i="3"/>
  <c r="C307" i="3"/>
  <c r="D297" i="3"/>
  <c r="C286" i="3"/>
  <c r="C275" i="3"/>
  <c r="D265" i="3"/>
  <c r="C254" i="3"/>
  <c r="C243" i="3"/>
  <c r="D233" i="3"/>
  <c r="C222" i="3"/>
  <c r="C211" i="3"/>
  <c r="D201" i="3"/>
  <c r="C190" i="3"/>
  <c r="H190" i="3" s="1"/>
  <c r="C180" i="3"/>
  <c r="C172" i="3"/>
  <c r="H172" i="3" s="1"/>
  <c r="C166" i="3"/>
  <c r="C160" i="3"/>
  <c r="G160" i="3" s="1"/>
  <c r="C155" i="3"/>
  <c r="D149" i="3"/>
  <c r="C144" i="3"/>
  <c r="C139" i="3"/>
  <c r="G139" i="3" s="1"/>
  <c r="D133" i="3"/>
  <c r="C128" i="3"/>
  <c r="C123" i="3"/>
  <c r="C119" i="3"/>
  <c r="G119" i="3" s="1"/>
  <c r="C115" i="3"/>
  <c r="C111" i="3"/>
  <c r="G111" i="3" s="1"/>
  <c r="C107" i="3"/>
  <c r="C103" i="3"/>
  <c r="G103" i="3" s="1"/>
  <c r="C99" i="3"/>
  <c r="C95" i="3"/>
  <c r="C91" i="3"/>
  <c r="C87" i="3"/>
  <c r="C83" i="3"/>
  <c r="C79" i="3"/>
  <c r="C75" i="3"/>
  <c r="C71" i="3"/>
  <c r="C67" i="3"/>
  <c r="C63" i="3"/>
  <c r="C59" i="3"/>
  <c r="C55" i="3"/>
  <c r="C51" i="3"/>
  <c r="C47" i="3"/>
  <c r="C43" i="3"/>
  <c r="C39" i="3"/>
  <c r="C35" i="3"/>
  <c r="C31" i="3"/>
  <c r="C27" i="3"/>
  <c r="C23" i="3"/>
  <c r="C19" i="3"/>
  <c r="C15" i="3"/>
  <c r="C11" i="3"/>
  <c r="D630" i="3"/>
  <c r="D502" i="3"/>
  <c r="D426" i="3"/>
  <c r="D400" i="3"/>
  <c r="D370" i="3"/>
  <c r="C359" i="3"/>
  <c r="D349" i="3"/>
  <c r="C338" i="3"/>
  <c r="C327" i="3"/>
  <c r="H327" i="3" s="1"/>
  <c r="D317" i="3"/>
  <c r="C306" i="3"/>
  <c r="C295" i="3"/>
  <c r="D285" i="3"/>
  <c r="G285" i="3" s="1"/>
  <c r="C274" i="3"/>
  <c r="C263" i="3"/>
  <c r="G263" i="3" s="1"/>
  <c r="D253" i="3"/>
  <c r="H253" i="3" s="1"/>
  <c r="C242" i="3"/>
  <c r="C231" i="3"/>
  <c r="D221" i="3"/>
  <c r="C210" i="3"/>
  <c r="C199" i="3"/>
  <c r="D189" i="3"/>
  <c r="H189" i="3" s="1"/>
  <c r="C179" i="3"/>
  <c r="D171" i="3"/>
  <c r="D165" i="3"/>
  <c r="D159" i="3"/>
  <c r="C154" i="3"/>
  <c r="C149" i="3"/>
  <c r="D143" i="3"/>
  <c r="C138" i="3"/>
  <c r="C133" i="3"/>
  <c r="G133" i="3" s="1"/>
  <c r="D127" i="3"/>
  <c r="D122" i="3"/>
  <c r="D118" i="3"/>
  <c r="D114" i="3"/>
  <c r="D110" i="3"/>
  <c r="D106" i="3"/>
  <c r="D102" i="3"/>
  <c r="D98" i="3"/>
  <c r="D94" i="3"/>
  <c r="D90" i="3"/>
  <c r="D86" i="3"/>
  <c r="D82" i="3"/>
  <c r="D78" i="3"/>
  <c r="D74" i="3"/>
  <c r="D70" i="3"/>
  <c r="D66" i="3"/>
  <c r="D62" i="3"/>
  <c r="D58" i="3"/>
  <c r="D54" i="3"/>
  <c r="D50" i="3"/>
  <c r="D46" i="3"/>
  <c r="D42" i="3"/>
  <c r="D38" i="3"/>
  <c r="D34" i="3"/>
  <c r="D30" i="3"/>
  <c r="D26" i="3"/>
  <c r="D22" i="3"/>
  <c r="D18" i="3"/>
  <c r="D14" i="3"/>
  <c r="D614" i="3"/>
  <c r="D486" i="3"/>
  <c r="G486" i="3" s="1"/>
  <c r="C423" i="3"/>
  <c r="G423" i="3" s="1"/>
  <c r="D394" i="3"/>
  <c r="D369" i="3"/>
  <c r="C358" i="3"/>
  <c r="C347" i="3"/>
  <c r="D337" i="3"/>
  <c r="C326" i="3"/>
  <c r="C315" i="3"/>
  <c r="D305" i="3"/>
  <c r="C294" i="3"/>
  <c r="C283" i="3"/>
  <c r="G283" i="3" s="1"/>
  <c r="D273" i="3"/>
  <c r="C262" i="3"/>
  <c r="C251" i="3"/>
  <c r="H251" i="3" s="1"/>
  <c r="D241" i="3"/>
  <c r="G241" i="3" s="1"/>
  <c r="C230" i="3"/>
  <c r="C219" i="3"/>
  <c r="D209" i="3"/>
  <c r="C198" i="3"/>
  <c r="C187" i="3"/>
  <c r="C178" i="3"/>
  <c r="C171" i="3"/>
  <c r="C164" i="3"/>
  <c r="C159" i="3"/>
  <c r="G159" i="3" s="1"/>
  <c r="D153" i="3"/>
  <c r="C148" i="3"/>
  <c r="C143" i="3"/>
  <c r="D137" i="3"/>
  <c r="C132" i="3"/>
  <c r="C127" i="3"/>
  <c r="C122" i="3"/>
  <c r="C118" i="3"/>
  <c r="C114" i="3"/>
  <c r="C110" i="3"/>
  <c r="C106" i="3"/>
  <c r="C102" i="3"/>
  <c r="C98" i="3"/>
  <c r="C94" i="3"/>
  <c r="G94" i="3" s="1"/>
  <c r="C90" i="3"/>
  <c r="C86" i="3"/>
  <c r="G86" i="3" s="1"/>
  <c r="C82" i="3"/>
  <c r="G82" i="3" s="1"/>
  <c r="C78" i="3"/>
  <c r="G78" i="3" s="1"/>
  <c r="C74" i="3"/>
  <c r="C70" i="3"/>
  <c r="C66" i="3"/>
  <c r="C62" i="3"/>
  <c r="C58" i="3"/>
  <c r="C54" i="3"/>
  <c r="G54" i="3" s="1"/>
  <c r="C50" i="3"/>
  <c r="C46" i="3"/>
  <c r="C42" i="3"/>
  <c r="C38" i="3"/>
  <c r="C34" i="3"/>
  <c r="C30" i="3"/>
  <c r="C26" i="3"/>
  <c r="C22" i="3"/>
  <c r="C18" i="3"/>
  <c r="C14" i="3"/>
  <c r="D598" i="3"/>
  <c r="D470" i="3"/>
  <c r="D422" i="3"/>
  <c r="G422" i="3" s="1"/>
  <c r="C391" i="3"/>
  <c r="C367" i="3"/>
  <c r="G367" i="3" s="1"/>
  <c r="D357" i="3"/>
  <c r="C346" i="3"/>
  <c r="C335" i="3"/>
  <c r="G335" i="3" s="1"/>
  <c r="D325" i="3"/>
  <c r="G325" i="3" s="1"/>
  <c r="C314" i="3"/>
  <c r="C303" i="3"/>
  <c r="G303" i="3" s="1"/>
  <c r="D293" i="3"/>
  <c r="C282" i="3"/>
  <c r="C271" i="3"/>
  <c r="H271" i="3" s="1"/>
  <c r="D261" i="3"/>
  <c r="C250" i="3"/>
  <c r="C239" i="3"/>
  <c r="G239" i="3" s="1"/>
  <c r="D229" i="3"/>
  <c r="C218" i="3"/>
  <c r="C207" i="3"/>
  <c r="G207" i="3" s="1"/>
  <c r="D197" i="3"/>
  <c r="G197" i="3" s="1"/>
  <c r="C186" i="3"/>
  <c r="D177" i="3"/>
  <c r="C170" i="3"/>
  <c r="D163" i="3"/>
  <c r="C158" i="3"/>
  <c r="C153" i="3"/>
  <c r="D147" i="3"/>
  <c r="C142" i="3"/>
  <c r="C137" i="3"/>
  <c r="G137" i="3" s="1"/>
  <c r="D131" i="3"/>
  <c r="C126" i="3"/>
  <c r="H126" i="3" s="1"/>
  <c r="D121" i="3"/>
  <c r="D117" i="3"/>
  <c r="D113" i="3"/>
  <c r="D109" i="3"/>
  <c r="D105" i="3"/>
  <c r="D101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3" i="3"/>
  <c r="D582" i="3"/>
  <c r="G582" i="3" s="1"/>
  <c r="D454" i="3"/>
  <c r="G454" i="3" s="1"/>
  <c r="C415" i="3"/>
  <c r="D390" i="3"/>
  <c r="H390" i="3" s="1"/>
  <c r="C366" i="3"/>
  <c r="G366" i="3" s="1"/>
  <c r="C355" i="3"/>
  <c r="D345" i="3"/>
  <c r="G345" i="3" s="1"/>
  <c r="C334" i="3"/>
  <c r="C323" i="3"/>
  <c r="D313" i="3"/>
  <c r="H313" i="3" s="1"/>
  <c r="C302" i="3"/>
  <c r="C291" i="3"/>
  <c r="D281" i="3"/>
  <c r="G281" i="3" s="1"/>
  <c r="C270" i="3"/>
  <c r="H270" i="3" s="1"/>
  <c r="C259" i="3"/>
  <c r="D249" i="3"/>
  <c r="G249" i="3" s="1"/>
  <c r="C238" i="3"/>
  <c r="G238" i="3" s="1"/>
  <c r="C227" i="3"/>
  <c r="D217" i="3"/>
  <c r="C206" i="3"/>
  <c r="C195" i="3"/>
  <c r="D185" i="3"/>
  <c r="C176" i="3"/>
  <c r="D169" i="3"/>
  <c r="C163" i="3"/>
  <c r="D157" i="3"/>
  <c r="H157" i="3" s="1"/>
  <c r="C152" i="3"/>
  <c r="G152" i="3" s="1"/>
  <c r="C147" i="3"/>
  <c r="D141" i="3"/>
  <c r="C136" i="3"/>
  <c r="G136" i="3" s="1"/>
  <c r="C131" i="3"/>
  <c r="D125" i="3"/>
  <c r="G125" i="3" s="1"/>
  <c r="C121" i="3"/>
  <c r="C117" i="3"/>
  <c r="C113" i="3"/>
  <c r="G113" i="3" s="1"/>
  <c r="C109" i="3"/>
  <c r="C105" i="3"/>
  <c r="C101" i="3"/>
  <c r="C97" i="3"/>
  <c r="C93" i="3"/>
  <c r="C89" i="3"/>
  <c r="C85" i="3"/>
  <c r="G85" i="3" s="1"/>
  <c r="C81" i="3"/>
  <c r="C77" i="3"/>
  <c r="G77" i="3" s="1"/>
  <c r="C73" i="3"/>
  <c r="C69" i="3"/>
  <c r="C65" i="3"/>
  <c r="C61" i="3"/>
  <c r="G61" i="3" s="1"/>
  <c r="C57" i="3"/>
  <c r="C53" i="3"/>
  <c r="G53" i="3" s="1"/>
  <c r="C49" i="3"/>
  <c r="G49" i="3" s="1"/>
  <c r="C45" i="3"/>
  <c r="C41" i="3"/>
  <c r="C37" i="3"/>
  <c r="C33" i="3"/>
  <c r="C29" i="3"/>
  <c r="G29" i="3" s="1"/>
  <c r="C25" i="3"/>
  <c r="C21" i="3"/>
  <c r="C17" i="3"/>
  <c r="G17" i="3" s="1"/>
  <c r="C13" i="3"/>
  <c r="G1001" i="3"/>
  <c r="G984" i="3"/>
  <c r="G968" i="3"/>
  <c r="G939" i="3"/>
  <c r="G936" i="3"/>
  <c r="G917" i="3"/>
  <c r="G915" i="3"/>
  <c r="G901" i="3"/>
  <c r="G883" i="3"/>
  <c r="G882" i="3"/>
  <c r="G833" i="3"/>
  <c r="G808" i="3"/>
  <c r="G791" i="3"/>
  <c r="G832" i="3"/>
  <c r="G831" i="3"/>
  <c r="G819" i="3"/>
  <c r="G805" i="3"/>
  <c r="G771" i="3"/>
  <c r="G770" i="3"/>
  <c r="G981" i="3"/>
  <c r="G980" i="3"/>
  <c r="G964" i="3"/>
  <c r="G933" i="3"/>
  <c r="G895" i="3"/>
  <c r="G851" i="3"/>
  <c r="G817" i="3"/>
  <c r="G788" i="3"/>
  <c r="G787" i="3"/>
  <c r="G786" i="3"/>
  <c r="G873" i="3"/>
  <c r="G844" i="3"/>
  <c r="G816" i="3"/>
  <c r="G785" i="3"/>
  <c r="G784" i="3"/>
  <c r="G783" i="3"/>
  <c r="G782" i="3"/>
  <c r="G764" i="3"/>
  <c r="G979" i="3"/>
  <c r="G963" i="3"/>
  <c r="G947" i="3"/>
  <c r="G946" i="3"/>
  <c r="G931" i="3"/>
  <c r="G910" i="3"/>
  <c r="G909" i="3"/>
  <c r="G908" i="3"/>
  <c r="G892" i="3"/>
  <c r="G870" i="3"/>
  <c r="G867" i="3"/>
  <c r="G841" i="3"/>
  <c r="G840" i="3"/>
  <c r="G828" i="3"/>
  <c r="G814" i="3"/>
  <c r="G799" i="3"/>
  <c r="G780" i="3"/>
  <c r="G866" i="3"/>
  <c r="G865" i="3"/>
  <c r="G885" i="3"/>
  <c r="H835" i="3"/>
  <c r="G734" i="3"/>
  <c r="G670" i="3"/>
  <c r="G646" i="3"/>
  <c r="G623" i="3"/>
  <c r="G619" i="3"/>
  <c r="G974" i="3"/>
  <c r="G940" i="3"/>
  <c r="G927" i="3"/>
  <c r="G812" i="3"/>
  <c r="G755" i="3"/>
  <c r="G754" i="3"/>
  <c r="G732" i="3"/>
  <c r="G731" i="3"/>
  <c r="G730" i="3"/>
  <c r="G700" i="3"/>
  <c r="G668" i="3"/>
  <c r="G596" i="3"/>
  <c r="G563" i="3"/>
  <c r="G561" i="3"/>
  <c r="G988" i="3"/>
  <c r="G975" i="3"/>
  <c r="H920" i="3"/>
  <c r="G888" i="3"/>
  <c r="G837" i="3"/>
  <c r="G751" i="3"/>
  <c r="G729" i="3"/>
  <c r="G637" i="3"/>
  <c r="G635" i="3"/>
  <c r="G587" i="3"/>
  <c r="G862" i="3"/>
  <c r="G748" i="3"/>
  <c r="G728" i="3"/>
  <c r="G722" i="3"/>
  <c r="G924" i="3"/>
  <c r="G796" i="3"/>
  <c r="G777" i="3"/>
  <c r="H738" i="3"/>
  <c r="H707" i="3"/>
  <c r="G653" i="3"/>
  <c r="G648" i="3"/>
  <c r="H600" i="3"/>
  <c r="G580" i="3"/>
  <c r="G546" i="3"/>
  <c r="G498" i="3"/>
  <c r="G497" i="3"/>
  <c r="G461" i="3"/>
  <c r="G445" i="3"/>
  <c r="G943" i="3"/>
  <c r="G745" i="3"/>
  <c r="G744" i="3"/>
  <c r="H709" i="3"/>
  <c r="H674" i="3"/>
  <c r="H627" i="3"/>
  <c r="G605" i="3"/>
  <c r="G604" i="3"/>
  <c r="G602" i="3"/>
  <c r="G493" i="3"/>
  <c r="G956" i="3"/>
  <c r="G713" i="3"/>
  <c r="G712" i="3"/>
  <c r="H675" i="3"/>
  <c r="G656" i="3"/>
  <c r="G538" i="3"/>
  <c r="G537" i="3"/>
  <c r="G509" i="3"/>
  <c r="G491" i="3"/>
  <c r="G474" i="3"/>
  <c r="G472" i="3"/>
  <c r="G456" i="3"/>
  <c r="G442" i="3"/>
  <c r="G824" i="3"/>
  <c r="G629" i="3"/>
  <c r="G611" i="3"/>
  <c r="G583" i="3"/>
  <c r="G488" i="3"/>
  <c r="G471" i="3"/>
  <c r="G991" i="3"/>
  <c r="G716" i="3"/>
  <c r="G632" i="3"/>
  <c r="G612" i="3"/>
  <c r="H568" i="3"/>
  <c r="G557" i="3"/>
  <c r="G531" i="3"/>
  <c r="G529" i="3"/>
  <c r="H776" i="3"/>
  <c r="G680" i="3"/>
  <c r="G440" i="3"/>
  <c r="G439" i="3"/>
  <c r="G420" i="3"/>
  <c r="G406" i="3"/>
  <c r="G405" i="3"/>
  <c r="G388" i="3"/>
  <c r="G343" i="3"/>
  <c r="G247" i="3"/>
  <c r="G555" i="3"/>
  <c r="G554" i="3"/>
  <c r="G437" i="3"/>
  <c r="G419" i="3"/>
  <c r="G364" i="3"/>
  <c r="G284" i="3"/>
  <c r="G244" i="3"/>
  <c r="H706" i="3"/>
  <c r="G683" i="3"/>
  <c r="H522" i="3"/>
  <c r="G385" i="3"/>
  <c r="G359" i="3"/>
  <c r="G684" i="3"/>
  <c r="H570" i="3"/>
  <c r="G523" i="3"/>
  <c r="H443" i="3"/>
  <c r="G433" i="3"/>
  <c r="G401" i="3"/>
  <c r="G357" i="3"/>
  <c r="G356" i="3"/>
  <c r="G300" i="3"/>
  <c r="G413" i="3"/>
  <c r="G397" i="3"/>
  <c r="G375" i="3"/>
  <c r="G317" i="3"/>
  <c r="G316" i="3"/>
  <c r="G277" i="3"/>
  <c r="H465" i="3"/>
  <c r="G255" i="3"/>
  <c r="G395" i="3"/>
  <c r="G349" i="3"/>
  <c r="G348" i="3"/>
  <c r="G347" i="3"/>
  <c r="H268" i="3"/>
  <c r="G187" i="3"/>
  <c r="G171" i="3"/>
  <c r="G124" i="3"/>
  <c r="G62" i="3"/>
  <c r="G332" i="3"/>
  <c r="H269" i="3"/>
  <c r="G226" i="3"/>
  <c r="G185" i="3"/>
  <c r="G168" i="3"/>
  <c r="H424" i="3"/>
  <c r="G333" i="3"/>
  <c r="G220" i="3"/>
  <c r="G411" i="3"/>
  <c r="H307" i="3"/>
  <c r="G686" i="3"/>
  <c r="G481" i="3"/>
  <c r="G260" i="3"/>
  <c r="G81" i="3"/>
  <c r="G161" i="3"/>
  <c r="H204" i="3"/>
  <c r="H205" i="3"/>
  <c r="G483" i="3"/>
  <c r="G109" i="3"/>
  <c r="G104" i="3"/>
  <c r="H292" i="3"/>
  <c r="G192" i="3"/>
  <c r="H173" i="3"/>
  <c r="H252" i="3"/>
  <c r="H174" i="3"/>
  <c r="G129" i="3"/>
  <c r="G687" i="3"/>
  <c r="H229" i="3"/>
  <c r="G1004" i="3"/>
  <c r="H464" i="3"/>
  <c r="H140" i="3"/>
  <c r="E11" i="3"/>
  <c r="H69" i="3" l="1"/>
  <c r="G70" i="3"/>
  <c r="G25" i="3"/>
  <c r="G57" i="3"/>
  <c r="G89" i="3"/>
  <c r="G323" i="3"/>
  <c r="G64" i="3"/>
  <c r="G96" i="3"/>
  <c r="G224" i="3"/>
  <c r="G320" i="3"/>
  <c r="G679" i="3"/>
  <c r="G925" i="3"/>
  <c r="G373" i="3"/>
  <c r="G469" i="3"/>
  <c r="G321" i="3"/>
  <c r="G228" i="3"/>
  <c r="G324" i="3"/>
  <c r="G499" i="3"/>
  <c r="G33" i="3"/>
  <c r="G383" i="3"/>
  <c r="G144" i="3"/>
  <c r="G415" i="3"/>
  <c r="G299" i="3"/>
  <c r="G240" i="3"/>
  <c r="G336" i="3"/>
  <c r="H312" i="3"/>
  <c r="G265" i="3"/>
  <c r="G297" i="3"/>
  <c r="G487" i="3"/>
  <c r="H628" i="3"/>
  <c r="G589" i="3"/>
  <c r="G965" i="3"/>
  <c r="G958" i="3"/>
  <c r="G184" i="3"/>
  <c r="G280" i="3"/>
  <c r="H677" i="3"/>
  <c r="G476" i="3"/>
  <c r="G838" i="3"/>
  <c r="G934" i="3"/>
  <c r="H759" i="3"/>
  <c r="H855" i="3"/>
  <c r="H233" i="3"/>
  <c r="G436" i="3"/>
  <c r="G374" i="3"/>
  <c r="G169" i="3"/>
  <c r="G391" i="3"/>
  <c r="G210" i="3"/>
  <c r="G455" i="3"/>
  <c r="G595" i="3"/>
  <c r="G480" i="3"/>
  <c r="G429" i="3"/>
  <c r="G525" i="3"/>
  <c r="G621" i="3"/>
  <c r="G702" i="3"/>
  <c r="G894" i="3"/>
  <c r="G990" i="3"/>
  <c r="G719" i="3"/>
  <c r="G815" i="3"/>
  <c r="G911" i="3"/>
  <c r="G904" i="3"/>
  <c r="G1000" i="3"/>
  <c r="G65" i="3"/>
  <c r="G97" i="3"/>
  <c r="G153" i="3"/>
  <c r="G101" i="3"/>
  <c r="G470" i="3"/>
  <c r="G502" i="3"/>
  <c r="G105" i="3"/>
  <c r="G598" i="3"/>
  <c r="G361" i="3"/>
  <c r="H16" i="3"/>
  <c r="G112" i="3"/>
  <c r="G421" i="3"/>
  <c r="G517" i="3"/>
  <c r="G613" i="3"/>
  <c r="G997" i="3"/>
  <c r="G694" i="3"/>
  <c r="G790" i="3"/>
  <c r="G886" i="3"/>
  <c r="G982" i="3"/>
  <c r="G807" i="3"/>
  <c r="G41" i="3"/>
  <c r="G143" i="3"/>
  <c r="G630" i="3"/>
  <c r="G201" i="3"/>
  <c r="G372" i="3"/>
  <c r="G276" i="3"/>
  <c r="G45" i="3"/>
  <c r="G797" i="3"/>
  <c r="G999" i="3"/>
  <c r="G93" i="3"/>
  <c r="G122" i="3"/>
  <c r="H209" i="3"/>
  <c r="G558" i="3"/>
  <c r="G845" i="3"/>
  <c r="G800" i="3"/>
  <c r="G896" i="3"/>
  <c r="G944" i="3"/>
  <c r="H158" i="3"/>
  <c r="G165" i="3"/>
  <c r="G403" i="3"/>
  <c r="G547" i="3"/>
  <c r="G448" i="3"/>
  <c r="G496" i="3"/>
  <c r="K496" i="3" s="1"/>
  <c r="H466" i="3"/>
  <c r="G562" i="3"/>
  <c r="G610" i="3"/>
  <c r="G658" i="3"/>
  <c r="G753" i="3"/>
  <c r="G801" i="3"/>
  <c r="G849" i="3"/>
  <c r="G400" i="3"/>
  <c r="G40" i="3"/>
  <c r="G869" i="3"/>
  <c r="H66" i="3"/>
  <c r="G279" i="3"/>
  <c r="G194" i="3"/>
  <c r="G945" i="3"/>
  <c r="G351" i="3"/>
  <c r="G444" i="3"/>
  <c r="G219" i="3"/>
  <c r="H267" i="3"/>
  <c r="G363" i="3"/>
  <c r="G368" i="3"/>
  <c r="H98" i="3"/>
  <c r="G275" i="3"/>
  <c r="G451" i="3"/>
  <c r="G579" i="3"/>
  <c r="H809" i="3"/>
  <c r="M3" i="3"/>
  <c r="G73" i="3"/>
  <c r="G121" i="3"/>
  <c r="G128" i="3"/>
  <c r="G176" i="3"/>
  <c r="G257" i="3"/>
  <c r="G414" i="3"/>
  <c r="K414" i="3" s="1"/>
  <c r="G462" i="3"/>
  <c r="G510" i="3"/>
  <c r="G606" i="3"/>
  <c r="G654" i="3"/>
  <c r="G749" i="3"/>
  <c r="G893" i="3"/>
  <c r="G989" i="3"/>
  <c r="G752" i="3"/>
  <c r="H141" i="3"/>
  <c r="G32" i="3"/>
  <c r="G243" i="3"/>
  <c r="H291" i="3"/>
  <c r="G416" i="3"/>
  <c r="G200" i="3"/>
  <c r="G248" i="3"/>
  <c r="G344" i="3"/>
  <c r="H288" i="3"/>
  <c r="G225" i="3"/>
  <c r="G273" i="3"/>
  <c r="G515" i="3"/>
  <c r="H463" i="3"/>
  <c r="G511" i="3"/>
  <c r="G559" i="3"/>
  <c r="G655" i="3"/>
  <c r="G412" i="3"/>
  <c r="G652" i="3"/>
  <c r="G489" i="3"/>
  <c r="G585" i="3"/>
  <c r="G389" i="3"/>
  <c r="G382" i="3"/>
  <c r="G478" i="3"/>
  <c r="G526" i="3"/>
  <c r="G574" i="3"/>
  <c r="G622" i="3"/>
  <c r="G685" i="3"/>
  <c r="G861" i="3"/>
  <c r="G957" i="3"/>
  <c r="G666" i="3"/>
  <c r="G714" i="3"/>
  <c r="H762" i="3"/>
  <c r="G906" i="3"/>
  <c r="G1002" i="3"/>
  <c r="H758" i="3"/>
  <c r="G854" i="3"/>
  <c r="G950" i="3"/>
  <c r="G998" i="3"/>
  <c r="G727" i="3"/>
  <c r="G823" i="3"/>
  <c r="G720" i="3"/>
  <c r="G155" i="3"/>
  <c r="G211" i="3"/>
  <c r="G256" i="3"/>
  <c r="G304" i="3"/>
  <c r="G352" i="3"/>
  <c r="G193" i="3"/>
  <c r="H289" i="3"/>
  <c r="G337" i="3"/>
  <c r="G527" i="3"/>
  <c r="G428" i="3"/>
  <c r="G572" i="3"/>
  <c r="G620" i="3"/>
  <c r="G501" i="3"/>
  <c r="H549" i="3"/>
  <c r="G597" i="3"/>
  <c r="G398" i="3"/>
  <c r="G446" i="3"/>
  <c r="G494" i="3"/>
  <c r="G590" i="3"/>
  <c r="G638" i="3"/>
  <c r="G678" i="3"/>
  <c r="G726" i="3"/>
  <c r="H774" i="3"/>
  <c r="H822" i="3"/>
  <c r="H918" i="3"/>
  <c r="G966" i="3"/>
  <c r="G887" i="3"/>
  <c r="G976" i="3"/>
  <c r="G396" i="3"/>
  <c r="G301" i="3"/>
  <c r="G417" i="3"/>
  <c r="G340" i="3"/>
  <c r="G710" i="3"/>
  <c r="G742" i="3"/>
  <c r="G724" i="3"/>
  <c r="G898" i="3"/>
  <c r="G772" i="3"/>
  <c r="G951" i="3"/>
  <c r="G983" i="3"/>
  <c r="G212" i="3"/>
  <c r="H107" i="3"/>
  <c r="H146" i="3"/>
  <c r="H178" i="3"/>
  <c r="G21" i="3"/>
  <c r="G148" i="3"/>
  <c r="G180" i="3"/>
  <c r="H149" i="3"/>
  <c r="H181" i="3"/>
  <c r="H218" i="3"/>
  <c r="G154" i="3"/>
  <c r="G186" i="3"/>
  <c r="H222" i="3"/>
  <c r="G305" i="3"/>
  <c r="G614" i="3"/>
  <c r="H447" i="3"/>
  <c r="G681" i="3"/>
  <c r="G717" i="3"/>
  <c r="G584" i="3"/>
  <c r="G505" i="3"/>
  <c r="G533" i="3"/>
  <c r="G607" i="3"/>
  <c r="H793" i="3"/>
  <c r="G591" i="3"/>
  <c r="G593" i="3"/>
  <c r="G671" i="3"/>
  <c r="G703" i="3"/>
  <c r="G735" i="3"/>
  <c r="G972" i="3"/>
  <c r="G769" i="3"/>
  <c r="G953" i="3"/>
  <c r="G985" i="3"/>
  <c r="G191" i="3"/>
  <c r="H100" i="3"/>
  <c r="H142" i="3"/>
  <c r="G147" i="3"/>
  <c r="G179" i="3"/>
  <c r="H272" i="3"/>
  <c r="G217" i="3"/>
  <c r="K217" i="3" s="1"/>
  <c r="O217" i="3" s="1"/>
  <c r="G410" i="3"/>
  <c r="G295" i="3"/>
  <c r="G689" i="3"/>
  <c r="G659" i="3"/>
  <c r="G691" i="3"/>
  <c r="G592" i="3"/>
  <c r="G618" i="3"/>
  <c r="G733" i="3"/>
  <c r="G672" i="3"/>
  <c r="G704" i="3"/>
  <c r="G736" i="3"/>
  <c r="G826" i="3"/>
  <c r="G846" i="3"/>
  <c r="G830" i="3"/>
  <c r="H36" i="3"/>
  <c r="H20" i="3"/>
  <c r="G215" i="3"/>
  <c r="G353" i="3"/>
  <c r="G116" i="3"/>
  <c r="H479" i="3"/>
  <c r="G575" i="3"/>
  <c r="H760" i="3"/>
  <c r="G660" i="3"/>
  <c r="G692" i="3"/>
  <c r="G615" i="3"/>
  <c r="K615" i="3" s="1"/>
  <c r="G639" i="3"/>
  <c r="G663" i="3"/>
  <c r="G695" i="3"/>
  <c r="G810" i="3"/>
  <c r="G813" i="3"/>
  <c r="G889" i="3"/>
  <c r="G928" i="3"/>
  <c r="G960" i="3"/>
  <c r="K960" i="3" s="1"/>
  <c r="G992" i="3"/>
  <c r="G847" i="3"/>
  <c r="G802" i="3"/>
  <c r="G878" i="3"/>
  <c r="G106" i="3"/>
  <c r="G208" i="3"/>
  <c r="H328" i="3"/>
  <c r="H425" i="3"/>
  <c r="G221" i="3"/>
  <c r="G264" i="3"/>
  <c r="G369" i="3"/>
  <c r="G407" i="3"/>
  <c r="G452" i="3"/>
  <c r="G484" i="3"/>
  <c r="G657" i="3"/>
  <c r="G576" i="3"/>
  <c r="G649" i="3"/>
  <c r="H599" i="3"/>
  <c r="G688" i="3"/>
  <c r="G616" i="3"/>
  <c r="G640" i="3"/>
  <c r="G664" i="3"/>
  <c r="G696" i="3"/>
  <c r="G644" i="3"/>
  <c r="H834" i="3"/>
  <c r="G890" i="3"/>
  <c r="G929" i="3"/>
  <c r="G961" i="3"/>
  <c r="G993" i="3"/>
  <c r="G874" i="3"/>
  <c r="G803" i="3"/>
  <c r="G879" i="3"/>
  <c r="K879" i="3" s="1"/>
  <c r="G792" i="3"/>
  <c r="G902" i="3"/>
  <c r="G177" i="3"/>
  <c r="H68" i="3"/>
  <c r="G145" i="3"/>
  <c r="G427" i="3"/>
  <c r="G392" i="3"/>
  <c r="H550" i="3"/>
  <c r="G377" i="3"/>
  <c r="G650" i="3"/>
  <c r="H625" i="3"/>
  <c r="G669" i="3"/>
  <c r="G701" i="3"/>
  <c r="G905" i="3"/>
  <c r="G564" i="3"/>
  <c r="G624" i="3"/>
  <c r="K624" i="3" s="1"/>
  <c r="H858" i="3"/>
  <c r="G875" i="3"/>
  <c r="G903" i="3"/>
  <c r="H293" i="3"/>
  <c r="H206" i="3"/>
  <c r="H308" i="3"/>
  <c r="G58" i="3"/>
  <c r="G90" i="3"/>
  <c r="G467" i="3"/>
  <c r="G513" i="3"/>
  <c r="G541" i="3"/>
  <c r="G741" i="3"/>
  <c r="G519" i="3"/>
  <c r="G723" i="3"/>
  <c r="H919" i="3"/>
  <c r="G897" i="3"/>
  <c r="K897" i="3" s="1"/>
  <c r="H426" i="3"/>
  <c r="G123" i="3"/>
  <c r="H329" i="3"/>
  <c r="G235" i="3"/>
  <c r="G441" i="3"/>
  <c r="H551" i="3"/>
  <c r="G459" i="3"/>
  <c r="G492" i="3"/>
  <c r="G514" i="3"/>
  <c r="G542" i="3"/>
  <c r="G973" i="3"/>
  <c r="G227" i="3"/>
  <c r="G418" i="3"/>
  <c r="G341" i="3"/>
  <c r="G711" i="3"/>
  <c r="G743" i="3"/>
  <c r="G725" i="3"/>
  <c r="G811" i="3"/>
  <c r="G773" i="3"/>
  <c r="H13" i="3"/>
  <c r="H74" i="3"/>
  <c r="H214" i="3"/>
  <c r="H114" i="3"/>
  <c r="H150" i="3"/>
  <c r="H182" i="3"/>
  <c r="H115" i="3"/>
  <c r="H135" i="3"/>
  <c r="H167" i="3"/>
  <c r="H199" i="3"/>
  <c r="H28" i="3"/>
  <c r="H60" i="3"/>
  <c r="H92" i="3"/>
  <c r="H118" i="3"/>
  <c r="H136" i="3"/>
  <c r="L136" i="3" s="1"/>
  <c r="G431" i="3"/>
  <c r="G355" i="3"/>
  <c r="G379" i="3"/>
  <c r="G432" i="3"/>
  <c r="G682" i="3"/>
  <c r="G718" i="3"/>
  <c r="K718" i="3" s="1"/>
  <c r="G506" i="3"/>
  <c r="G534" i="3"/>
  <c r="G608" i="3"/>
  <c r="G460" i="3"/>
  <c r="H626" i="3"/>
  <c r="G941" i="3"/>
  <c r="G594" i="3"/>
  <c r="G881" i="3"/>
  <c r="G954" i="3"/>
  <c r="G986" i="3"/>
  <c r="H37" i="3"/>
  <c r="H370" i="3"/>
  <c r="G430" i="3"/>
  <c r="G261" i="3"/>
  <c r="G631" i="3"/>
  <c r="G673" i="3"/>
  <c r="G705" i="3"/>
  <c r="G737" i="3"/>
  <c r="H778" i="3"/>
  <c r="G827" i="3"/>
  <c r="G829" i="3"/>
  <c r="G12" i="3"/>
  <c r="H72" i="3"/>
  <c r="G213" i="3"/>
  <c r="H127" i="3"/>
  <c r="H102" i="3"/>
  <c r="H110" i="3"/>
  <c r="H44" i="3"/>
  <c r="H76" i="3"/>
  <c r="G216" i="3"/>
  <c r="H48" i="3"/>
  <c r="H80" i="3"/>
  <c r="H131" i="3"/>
  <c r="H163" i="3"/>
  <c r="H195" i="3"/>
  <c r="H52" i="3"/>
  <c r="H84" i="3"/>
  <c r="H132" i="3"/>
  <c r="H164" i="3"/>
  <c r="H196" i="3"/>
  <c r="H24" i="3"/>
  <c r="H56" i="3"/>
  <c r="H88" i="3"/>
  <c r="G117" i="3"/>
  <c r="H120" i="3"/>
  <c r="H138" i="3"/>
  <c r="H170" i="3"/>
  <c r="H202" i="3"/>
  <c r="G296" i="3"/>
  <c r="G495" i="3"/>
  <c r="H761" i="3"/>
  <c r="G661" i="3"/>
  <c r="G693" i="3"/>
  <c r="G907" i="3"/>
  <c r="G798" i="3"/>
  <c r="G848" i="3"/>
  <c r="K848" i="3" s="1"/>
  <c r="G818" i="3"/>
  <c r="G259" i="3"/>
  <c r="G315" i="3"/>
  <c r="H521" i="3"/>
  <c r="G408" i="3"/>
  <c r="G453" i="3"/>
  <c r="G485" i="3"/>
  <c r="G577" i="3"/>
  <c r="G641" i="3"/>
  <c r="G665" i="3"/>
  <c r="G697" i="3"/>
  <c r="G645" i="3"/>
  <c r="G891" i="3"/>
  <c r="G930" i="3"/>
  <c r="G962" i="3"/>
  <c r="G994" i="3"/>
  <c r="K994" i="3" s="1"/>
  <c r="G804" i="3"/>
  <c r="G880" i="3"/>
  <c r="H231" i="3"/>
  <c r="H134" i="3"/>
  <c r="H166" i="3"/>
  <c r="H198" i="3"/>
  <c r="H151" i="3"/>
  <c r="H183" i="3"/>
  <c r="H152" i="3"/>
  <c r="L152" i="3" s="1"/>
  <c r="G331" i="3"/>
  <c r="G393" i="3"/>
  <c r="G378" i="3"/>
  <c r="G404" i="3"/>
  <c r="G651" i="3"/>
  <c r="G565" i="3"/>
  <c r="G825" i="3"/>
  <c r="G863" i="3"/>
  <c r="G876" i="3"/>
  <c r="G789" i="3"/>
  <c r="G806" i="3"/>
  <c r="G912" i="3"/>
  <c r="H21" i="3"/>
  <c r="H528" i="3"/>
  <c r="G528" i="3"/>
  <c r="G231" i="3"/>
  <c r="G18" i="3"/>
  <c r="H18" i="3"/>
  <c r="H105" i="3"/>
  <c r="H43" i="3"/>
  <c r="G43" i="3"/>
  <c r="H207" i="3"/>
  <c r="L207" i="3" s="1"/>
  <c r="H15" i="3"/>
  <c r="G15" i="3"/>
  <c r="H47" i="3"/>
  <c r="G47" i="3"/>
  <c r="H79" i="3"/>
  <c r="G79" i="3"/>
  <c r="H144" i="3"/>
  <c r="H176" i="3"/>
  <c r="H211" i="3"/>
  <c r="L211" i="3" s="1"/>
  <c r="H232" i="3"/>
  <c r="H19" i="3"/>
  <c r="G19" i="3"/>
  <c r="H51" i="3"/>
  <c r="G51" i="3"/>
  <c r="H83" i="3"/>
  <c r="G83" i="3"/>
  <c r="G134" i="3"/>
  <c r="G166" i="3"/>
  <c r="G198" i="3"/>
  <c r="H23" i="3"/>
  <c r="G23" i="3"/>
  <c r="H55" i="3"/>
  <c r="G55" i="3"/>
  <c r="H87" i="3"/>
  <c r="G87" i="3"/>
  <c r="G135" i="3"/>
  <c r="G167" i="3"/>
  <c r="G199" i="3"/>
  <c r="H27" i="3"/>
  <c r="G27" i="3"/>
  <c r="H59" i="3"/>
  <c r="G59" i="3"/>
  <c r="H91" i="3"/>
  <c r="G91" i="3"/>
  <c r="G120" i="3"/>
  <c r="H220" i="3"/>
  <c r="G74" i="3"/>
  <c r="G146" i="3"/>
  <c r="G102" i="3"/>
  <c r="G110" i="3"/>
  <c r="H191" i="3"/>
  <c r="L191" i="3" s="1"/>
  <c r="G38" i="3"/>
  <c r="H38" i="3"/>
  <c r="G44" i="3"/>
  <c r="K44" i="3" s="1"/>
  <c r="H106" i="3"/>
  <c r="H208" i="3"/>
  <c r="G16" i="3"/>
  <c r="K16" i="3" s="1"/>
  <c r="G48" i="3"/>
  <c r="G80" i="3"/>
  <c r="H145" i="3"/>
  <c r="H177" i="3"/>
  <c r="L177" i="3" s="1"/>
  <c r="H212" i="3"/>
  <c r="L212" i="3" s="1"/>
  <c r="H427" i="3"/>
  <c r="G20" i="3"/>
  <c r="G52" i="3"/>
  <c r="G84" i="3"/>
  <c r="H147" i="3"/>
  <c r="H179" i="3"/>
  <c r="H215" i="3"/>
  <c r="G24" i="3"/>
  <c r="G56" i="3"/>
  <c r="G88" i="3"/>
  <c r="H148" i="3"/>
  <c r="H180" i="3"/>
  <c r="H217" i="3"/>
  <c r="L217" i="3" s="1"/>
  <c r="H258" i="3"/>
  <c r="G258" i="3"/>
  <c r="H410" i="3"/>
  <c r="G28" i="3"/>
  <c r="G60" i="3"/>
  <c r="G92" i="3"/>
  <c r="H221" i="3"/>
  <c r="G26" i="3"/>
  <c r="H26" i="3"/>
  <c r="H58" i="3"/>
  <c r="H90" i="3"/>
  <c r="H116" i="3"/>
  <c r="H12" i="3"/>
  <c r="H40" i="3"/>
  <c r="L40" i="3" s="1"/>
  <c r="H213" i="3"/>
  <c r="H216" i="3"/>
  <c r="H334" i="3"/>
  <c r="G334" i="3"/>
  <c r="H117" i="3"/>
  <c r="H41" i="3"/>
  <c r="L41" i="3" s="1"/>
  <c r="H70" i="3"/>
  <c r="L70" i="3" s="1"/>
  <c r="H234" i="3"/>
  <c r="G234" i="3"/>
  <c r="H75" i="3"/>
  <c r="G75" i="3"/>
  <c r="H108" i="3"/>
  <c r="L108" i="3" s="1"/>
  <c r="H210" i="3"/>
  <c r="L210" i="3" s="1"/>
  <c r="G42" i="3"/>
  <c r="H42" i="3"/>
  <c r="G46" i="3"/>
  <c r="H46" i="3"/>
  <c r="H78" i="3"/>
  <c r="L78" i="3" s="1"/>
  <c r="H113" i="3"/>
  <c r="L113" i="3" s="1"/>
  <c r="G149" i="3"/>
  <c r="G181" i="3"/>
  <c r="K181" i="3" s="1"/>
  <c r="G50" i="3"/>
  <c r="H50" i="3"/>
  <c r="H82" i="3"/>
  <c r="L82" i="3" s="1"/>
  <c r="G22" i="3"/>
  <c r="H22" i="3"/>
  <c r="H54" i="3"/>
  <c r="L54" i="3" s="1"/>
  <c r="H86" i="3"/>
  <c r="L86" i="3" s="1"/>
  <c r="H223" i="3"/>
  <c r="L223" i="3" s="1"/>
  <c r="H39" i="3"/>
  <c r="G39" i="3"/>
  <c r="G175" i="3"/>
  <c r="K175" i="3" s="1"/>
  <c r="G214" i="3"/>
  <c r="H159" i="3"/>
  <c r="L159" i="3" s="1"/>
  <c r="H101" i="3"/>
  <c r="H109" i="3"/>
  <c r="L109" i="3" s="1"/>
  <c r="H143" i="3"/>
  <c r="L143" i="3" s="1"/>
  <c r="H128" i="3"/>
  <c r="H160" i="3"/>
  <c r="H192" i="3"/>
  <c r="H273" i="3"/>
  <c r="L273" i="3" s="1"/>
  <c r="G114" i="3"/>
  <c r="G150" i="3"/>
  <c r="G182" i="3"/>
  <c r="G218" i="3"/>
  <c r="K218" i="3" s="1"/>
  <c r="G115" i="3"/>
  <c r="G151" i="3"/>
  <c r="G183" i="3"/>
  <c r="K136" i="3"/>
  <c r="O136" i="3" s="1"/>
  <c r="H224" i="3"/>
  <c r="L224" i="3" s="1"/>
  <c r="H29" i="3"/>
  <c r="L29" i="3" s="1"/>
  <c r="H61" i="3"/>
  <c r="L61" i="3" s="1"/>
  <c r="H93" i="3"/>
  <c r="L93" i="3" s="1"/>
  <c r="H119" i="3"/>
  <c r="L119" i="3" s="1"/>
  <c r="H137" i="3"/>
  <c r="L137" i="3" s="1"/>
  <c r="H169" i="3"/>
  <c r="L169" i="3" s="1"/>
  <c r="G34" i="3"/>
  <c r="H34" i="3"/>
  <c r="H129" i="3"/>
  <c r="L129" i="3" s="1"/>
  <c r="H161" i="3"/>
  <c r="L161" i="3" s="1"/>
  <c r="H193" i="3"/>
  <c r="H371" i="3"/>
  <c r="G76" i="3"/>
  <c r="H71" i="3"/>
  <c r="G71" i="3"/>
  <c r="G13" i="3"/>
  <c r="H73" i="3"/>
  <c r="L73" i="3" s="1"/>
  <c r="H274" i="3"/>
  <c r="G274" i="3"/>
  <c r="G107" i="3"/>
  <c r="K107" i="3" s="1"/>
  <c r="G178" i="3"/>
  <c r="G229" i="3"/>
  <c r="K229" i="3" s="1"/>
  <c r="H103" i="3"/>
  <c r="L103" i="3" s="1"/>
  <c r="H111" i="3"/>
  <c r="G209" i="3"/>
  <c r="K209" i="3" s="1"/>
  <c r="H45" i="3"/>
  <c r="H77" i="3"/>
  <c r="L77" i="3" s="1"/>
  <c r="H130" i="3"/>
  <c r="L130" i="3" s="1"/>
  <c r="H162" i="3"/>
  <c r="L162" i="3" s="1"/>
  <c r="H194" i="3"/>
  <c r="L194" i="3" s="1"/>
  <c r="H17" i="3"/>
  <c r="L17" i="3" s="1"/>
  <c r="H49" i="3"/>
  <c r="L49" i="3" s="1"/>
  <c r="H81" i="3"/>
  <c r="L81" i="3" s="1"/>
  <c r="G132" i="3"/>
  <c r="G164" i="3"/>
  <c r="G196" i="3"/>
  <c r="H53" i="3"/>
  <c r="L53" i="3" s="1"/>
  <c r="H85" i="3"/>
  <c r="L85" i="3" s="1"/>
  <c r="H133" i="3"/>
  <c r="L133" i="3" s="1"/>
  <c r="H165" i="3"/>
  <c r="L165" i="3" s="1"/>
  <c r="H197" i="3"/>
  <c r="L197" i="3" s="1"/>
  <c r="G222" i="3"/>
  <c r="H25" i="3"/>
  <c r="L25" i="3" s="1"/>
  <c r="H57" i="3"/>
  <c r="L57" i="3" s="1"/>
  <c r="H89" i="3"/>
  <c r="L89" i="3" s="1"/>
  <c r="G118" i="3"/>
  <c r="K118" i="3" s="1"/>
  <c r="G138" i="3"/>
  <c r="G170" i="3"/>
  <c r="G202" i="3"/>
  <c r="H372" i="3"/>
  <c r="H31" i="3"/>
  <c r="G31" i="3"/>
  <c r="H63" i="3"/>
  <c r="G63" i="3"/>
  <c r="H95" i="3"/>
  <c r="G95" i="3"/>
  <c r="H121" i="3"/>
  <c r="H230" i="3"/>
  <c r="G230" i="3"/>
  <c r="G72" i="3"/>
  <c r="G14" i="3"/>
  <c r="H14" i="3"/>
  <c r="G127" i="3"/>
  <c r="K127" i="3" s="1"/>
  <c r="H104" i="3"/>
  <c r="L104" i="3" s="1"/>
  <c r="H112" i="3"/>
  <c r="G131" i="3"/>
  <c r="G163" i="3"/>
  <c r="G195" i="3"/>
  <c r="L231" i="3"/>
  <c r="L198" i="3"/>
  <c r="H219" i="3"/>
  <c r="H373" i="3"/>
  <c r="L373" i="3" s="1"/>
  <c r="H122" i="3"/>
  <c r="L122" i="3" s="1"/>
  <c r="H153" i="3"/>
  <c r="H185" i="3"/>
  <c r="L185" i="3" s="1"/>
  <c r="H226" i="3"/>
  <c r="L226" i="3" s="1"/>
  <c r="H35" i="3"/>
  <c r="G35" i="3"/>
  <c r="H67" i="3"/>
  <c r="G67" i="3"/>
  <c r="H99" i="3"/>
  <c r="G99" i="3"/>
  <c r="G141" i="3"/>
  <c r="G173" i="3"/>
  <c r="K173" i="3" s="1"/>
  <c r="G205" i="3"/>
  <c r="K205" i="3" s="1"/>
  <c r="G292" i="3"/>
  <c r="K292" i="3" s="1"/>
  <c r="H391" i="3"/>
  <c r="L391" i="3" s="1"/>
  <c r="H257" i="3"/>
  <c r="H278" i="3"/>
  <c r="G278" i="3"/>
  <c r="H352" i="3"/>
  <c r="H395" i="3"/>
  <c r="L395" i="3" s="1"/>
  <c r="H428" i="3"/>
  <c r="H277" i="3"/>
  <c r="H376" i="3"/>
  <c r="H398" i="3"/>
  <c r="L398" i="3" s="1"/>
  <c r="H414" i="3"/>
  <c r="H263" i="3"/>
  <c r="L263" i="3" s="1"/>
  <c r="H300" i="3"/>
  <c r="L300" i="3" s="1"/>
  <c r="H337" i="3"/>
  <c r="H523" i="3"/>
  <c r="L523" i="3" s="1"/>
  <c r="H303" i="3"/>
  <c r="L303" i="3" s="1"/>
  <c r="H416" i="3"/>
  <c r="L416" i="3" s="1"/>
  <c r="H304" i="3"/>
  <c r="L304" i="3" s="1"/>
  <c r="H339" i="3"/>
  <c r="H364" i="3"/>
  <c r="H419" i="3"/>
  <c r="L419" i="3" s="1"/>
  <c r="H554" i="3"/>
  <c r="L554" i="3" s="1"/>
  <c r="H250" i="3"/>
  <c r="G250" i="3"/>
  <c r="G271" i="3"/>
  <c r="K271" i="3" s="1"/>
  <c r="G307" i="3"/>
  <c r="K307" i="3" s="1"/>
  <c r="G327" i="3"/>
  <c r="K327" i="3" s="1"/>
  <c r="H368" i="3"/>
  <c r="H406" i="3"/>
  <c r="G424" i="3"/>
  <c r="K424" i="3" s="1"/>
  <c r="H467" i="3"/>
  <c r="L467" i="3" s="1"/>
  <c r="H499" i="3"/>
  <c r="L499" i="3" s="1"/>
  <c r="H527" i="3"/>
  <c r="H680" i="3"/>
  <c r="L680" i="3" s="1"/>
  <c r="H503" i="3"/>
  <c r="L503" i="3" s="1"/>
  <c r="H531" i="3"/>
  <c r="L531" i="3" s="1"/>
  <c r="H471" i="3"/>
  <c r="L471" i="3" s="1"/>
  <c r="H512" i="3"/>
  <c r="G512" i="3"/>
  <c r="H540" i="3"/>
  <c r="G540" i="3"/>
  <c r="H520" i="3"/>
  <c r="G520" i="3"/>
  <c r="H548" i="3"/>
  <c r="G548" i="3"/>
  <c r="H606" i="3"/>
  <c r="H741" i="3"/>
  <c r="H446" i="3"/>
  <c r="L446" i="3" s="1"/>
  <c r="H478" i="3"/>
  <c r="L478" i="3" s="1"/>
  <c r="H519" i="3"/>
  <c r="G549" i="3"/>
  <c r="K549" i="3" s="1"/>
  <c r="H575" i="3"/>
  <c r="H649" i="3"/>
  <c r="H583" i="3"/>
  <c r="H613" i="3"/>
  <c r="L613" i="3" s="1"/>
  <c r="H656" i="3"/>
  <c r="L656" i="3" s="1"/>
  <c r="H688" i="3"/>
  <c r="H716" i="3"/>
  <c r="L716" i="3" s="1"/>
  <c r="H659" i="3"/>
  <c r="H691" i="3"/>
  <c r="H723" i="3"/>
  <c r="H749" i="3"/>
  <c r="L749" i="3" s="1"/>
  <c r="H591" i="3"/>
  <c r="H615" i="3"/>
  <c r="H639" i="3"/>
  <c r="H663" i="3"/>
  <c r="H695" i="3"/>
  <c r="H618" i="3"/>
  <c r="L618" i="3" s="1"/>
  <c r="G643" i="3"/>
  <c r="H643" i="3"/>
  <c r="H669" i="3"/>
  <c r="H701" i="3"/>
  <c r="H733" i="3"/>
  <c r="L733" i="3" s="1"/>
  <c r="G571" i="3"/>
  <c r="K571" i="3" s="1"/>
  <c r="H624" i="3"/>
  <c r="H671" i="3"/>
  <c r="L671" i="3" s="1"/>
  <c r="H703" i="3"/>
  <c r="H735" i="3"/>
  <c r="G759" i="3"/>
  <c r="H837" i="3"/>
  <c r="H864" i="3"/>
  <c r="G864" i="3"/>
  <c r="H905" i="3"/>
  <c r="H927" i="3"/>
  <c r="L927" i="3" s="1"/>
  <c r="H959" i="3"/>
  <c r="L959" i="3" s="1"/>
  <c r="H991" i="3"/>
  <c r="L991" i="3" s="1"/>
  <c r="H813" i="3"/>
  <c r="H869" i="3"/>
  <c r="H889" i="3"/>
  <c r="L889" i="3" s="1"/>
  <c r="H928" i="3"/>
  <c r="H960" i="3"/>
  <c r="H992" i="3"/>
  <c r="L992" i="3" s="1"/>
  <c r="H816" i="3"/>
  <c r="L816" i="3" s="1"/>
  <c r="H846" i="3"/>
  <c r="H874" i="3"/>
  <c r="H768" i="3"/>
  <c r="L768" i="3" s="1"/>
  <c r="H802" i="3"/>
  <c r="H830" i="3"/>
  <c r="H878" i="3"/>
  <c r="H950" i="3"/>
  <c r="H982" i="3"/>
  <c r="H897" i="3"/>
  <c r="H792" i="3"/>
  <c r="L792" i="3" s="1"/>
  <c r="H833" i="3"/>
  <c r="L833" i="3" s="1"/>
  <c r="G857" i="3"/>
  <c r="K857" i="3" s="1"/>
  <c r="H902" i="3"/>
  <c r="L902" i="3" s="1"/>
  <c r="G918" i="3"/>
  <c r="K918" i="3" s="1"/>
  <c r="H952" i="3"/>
  <c r="L952" i="3" s="1"/>
  <c r="H984" i="3"/>
  <c r="L984" i="3" s="1"/>
  <c r="H154" i="3"/>
  <c r="H186" i="3"/>
  <c r="G36" i="3"/>
  <c r="G68" i="3"/>
  <c r="G100" i="3"/>
  <c r="K100" i="3" s="1"/>
  <c r="G142" i="3"/>
  <c r="K142" i="3" s="1"/>
  <c r="G174" i="3"/>
  <c r="K174" i="3" s="1"/>
  <c r="G206" i="3"/>
  <c r="G293" i="3"/>
  <c r="H392" i="3"/>
  <c r="L392" i="3" s="1"/>
  <c r="H295" i="3"/>
  <c r="L295" i="3" s="1"/>
  <c r="H318" i="3"/>
  <c r="G318" i="3"/>
  <c r="H353" i="3"/>
  <c r="L353" i="3" s="1"/>
  <c r="H396" i="3"/>
  <c r="L396" i="3" s="1"/>
  <c r="H429" i="3"/>
  <c r="L429" i="3" s="1"/>
  <c r="H242" i="3"/>
  <c r="G242" i="3"/>
  <c r="H302" i="3"/>
  <c r="G302" i="3"/>
  <c r="H377" i="3"/>
  <c r="H524" i="3"/>
  <c r="G524" i="3"/>
  <c r="H264" i="3"/>
  <c r="H301" i="3"/>
  <c r="L301" i="3" s="1"/>
  <c r="H338" i="3"/>
  <c r="G338" i="3"/>
  <c r="H362" i="3"/>
  <c r="G362" i="3"/>
  <c r="H399" i="3"/>
  <c r="L399" i="3" s="1"/>
  <c r="H246" i="3"/>
  <c r="G246" i="3"/>
  <c r="H417" i="3"/>
  <c r="H305" i="3"/>
  <c r="L305" i="3" s="1"/>
  <c r="H340" i="3"/>
  <c r="H365" i="3"/>
  <c r="L365" i="3" s="1"/>
  <c r="G251" i="3"/>
  <c r="G272" i="3"/>
  <c r="K272" i="3" s="1"/>
  <c r="G308" i="3"/>
  <c r="G328" i="3"/>
  <c r="H369" i="3"/>
  <c r="H407" i="3"/>
  <c r="G425" i="3"/>
  <c r="K680" i="3"/>
  <c r="O680" i="3" s="1"/>
  <c r="H681" i="3"/>
  <c r="H452" i="3"/>
  <c r="H484" i="3"/>
  <c r="L484" i="3" s="1"/>
  <c r="H505" i="3"/>
  <c r="H533" i="3"/>
  <c r="H440" i="3"/>
  <c r="L440" i="3" s="1"/>
  <c r="H472" i="3"/>
  <c r="L472" i="3" s="1"/>
  <c r="H710" i="3"/>
  <c r="H513" i="3"/>
  <c r="L513" i="3" s="1"/>
  <c r="H541" i="3"/>
  <c r="H607" i="3"/>
  <c r="L607" i="3" s="1"/>
  <c r="H742" i="3"/>
  <c r="G447" i="3"/>
  <c r="G479" i="3"/>
  <c r="G550" i="3"/>
  <c r="H576" i="3"/>
  <c r="L576" i="3" s="1"/>
  <c r="H650" i="3"/>
  <c r="H584" i="3"/>
  <c r="H614" i="3"/>
  <c r="L614" i="3" s="1"/>
  <c r="H657" i="3"/>
  <c r="L657" i="3" s="1"/>
  <c r="H689" i="3"/>
  <c r="H717" i="3"/>
  <c r="H660" i="3"/>
  <c r="L660" i="3" s="1"/>
  <c r="H692" i="3"/>
  <c r="L692" i="3" s="1"/>
  <c r="H724" i="3"/>
  <c r="H592" i="3"/>
  <c r="H616" i="3"/>
  <c r="H640" i="3"/>
  <c r="H664" i="3"/>
  <c r="L664" i="3" s="1"/>
  <c r="H696" i="3"/>
  <c r="L696" i="3" s="1"/>
  <c r="H593" i="3"/>
  <c r="L593" i="3" s="1"/>
  <c r="H644" i="3"/>
  <c r="H564" i="3"/>
  <c r="G599" i="3"/>
  <c r="G625" i="3"/>
  <c r="H672" i="3"/>
  <c r="H704" i="3"/>
  <c r="L704" i="3" s="1"/>
  <c r="H736" i="3"/>
  <c r="L736" i="3" s="1"/>
  <c r="G760" i="3"/>
  <c r="H810" i="3"/>
  <c r="H906" i="3"/>
  <c r="L906" i="3" s="1"/>
  <c r="H940" i="3"/>
  <c r="L940" i="3" s="1"/>
  <c r="H972" i="3"/>
  <c r="H1004" i="3"/>
  <c r="L1004" i="3" s="1"/>
  <c r="H826" i="3"/>
  <c r="H870" i="3"/>
  <c r="L870" i="3" s="1"/>
  <c r="H890" i="3"/>
  <c r="H929" i="3"/>
  <c r="H961" i="3"/>
  <c r="H993" i="3"/>
  <c r="H847" i="3"/>
  <c r="H875" i="3"/>
  <c r="H769" i="3"/>
  <c r="H803" i="3"/>
  <c r="H879" i="3"/>
  <c r="H951" i="3"/>
  <c r="L951" i="3" s="1"/>
  <c r="H983" i="3"/>
  <c r="H898" i="3"/>
  <c r="H772" i="3"/>
  <c r="L772" i="3" s="1"/>
  <c r="G793" i="3"/>
  <c r="K793" i="3" s="1"/>
  <c r="G834" i="3"/>
  <c r="K834" i="3" s="1"/>
  <c r="G858" i="3"/>
  <c r="H903" i="3"/>
  <c r="L903" i="3" s="1"/>
  <c r="G919" i="3"/>
  <c r="K919" i="3" s="1"/>
  <c r="H953" i="3"/>
  <c r="H985" i="3"/>
  <c r="G37" i="3"/>
  <c r="G69" i="3"/>
  <c r="K69" i="3" s="1"/>
  <c r="H123" i="3"/>
  <c r="H155" i="3"/>
  <c r="L155" i="3" s="1"/>
  <c r="H187" i="3"/>
  <c r="L187" i="3" s="1"/>
  <c r="H227" i="3"/>
  <c r="H294" i="3"/>
  <c r="G294" i="3"/>
  <c r="H393" i="3"/>
  <c r="H259" i="3"/>
  <c r="L259" i="3" s="1"/>
  <c r="H296" i="3"/>
  <c r="H331" i="3"/>
  <c r="H354" i="3"/>
  <c r="G354" i="3"/>
  <c r="H430" i="3"/>
  <c r="H235" i="3"/>
  <c r="H261" i="3"/>
  <c r="H315" i="3"/>
  <c r="H378" i="3"/>
  <c r="H431" i="3"/>
  <c r="H355" i="3"/>
  <c r="H379" i="3"/>
  <c r="H400" i="3"/>
  <c r="H432" i="3"/>
  <c r="H556" i="3"/>
  <c r="G556" i="3"/>
  <c r="H265" i="3"/>
  <c r="L265" i="3" s="1"/>
  <c r="H342" i="3"/>
  <c r="G342" i="3"/>
  <c r="H418" i="3"/>
  <c r="H306" i="3"/>
  <c r="G306" i="3"/>
  <c r="H341" i="3"/>
  <c r="H366" i="3"/>
  <c r="L366" i="3" s="1"/>
  <c r="H404" i="3"/>
  <c r="G252" i="3"/>
  <c r="K252" i="3" s="1"/>
  <c r="G309" i="3"/>
  <c r="K309" i="3" s="1"/>
  <c r="G329" i="3"/>
  <c r="G370" i="3"/>
  <c r="H408" i="3"/>
  <c r="G426" i="3"/>
  <c r="H682" i="3"/>
  <c r="H453" i="3"/>
  <c r="H485" i="3"/>
  <c r="H506" i="3"/>
  <c r="L506" i="3" s="1"/>
  <c r="H534" i="3"/>
  <c r="H441" i="3"/>
  <c r="L441" i="3" s="1"/>
  <c r="H473" i="3"/>
  <c r="L473" i="3" s="1"/>
  <c r="H516" i="3"/>
  <c r="G516" i="3"/>
  <c r="H544" i="3"/>
  <c r="G544" i="3"/>
  <c r="H711" i="3"/>
  <c r="H459" i="3"/>
  <c r="H492" i="3"/>
  <c r="H514" i="3"/>
  <c r="L514" i="3" s="1"/>
  <c r="H542" i="3"/>
  <c r="H608" i="3"/>
  <c r="H743" i="3"/>
  <c r="H460" i="3"/>
  <c r="H495" i="3"/>
  <c r="L495" i="3" s="1"/>
  <c r="G521" i="3"/>
  <c r="G551" i="3"/>
  <c r="K551" i="3" s="1"/>
  <c r="H577" i="3"/>
  <c r="H651" i="3"/>
  <c r="L651" i="3" s="1"/>
  <c r="H631" i="3"/>
  <c r="H718" i="3"/>
  <c r="H661" i="3"/>
  <c r="H693" i="3"/>
  <c r="K693" i="3" s="1"/>
  <c r="H725" i="3"/>
  <c r="L725" i="3" s="1"/>
  <c r="H641" i="3"/>
  <c r="L641" i="3" s="1"/>
  <c r="H665" i="3"/>
  <c r="L665" i="3" s="1"/>
  <c r="H697" i="3"/>
  <c r="H594" i="3"/>
  <c r="H645" i="3"/>
  <c r="H565" i="3"/>
  <c r="L565" i="3" s="1"/>
  <c r="G600" i="3"/>
  <c r="K600" i="3" s="1"/>
  <c r="G626" i="3"/>
  <c r="H673" i="3"/>
  <c r="H705" i="3"/>
  <c r="L705" i="3" s="1"/>
  <c r="H737" i="3"/>
  <c r="L737" i="3" s="1"/>
  <c r="G761" i="3"/>
  <c r="K761" i="3" s="1"/>
  <c r="H811" i="3"/>
  <c r="L811" i="3" s="1"/>
  <c r="H907" i="3"/>
  <c r="L907" i="3" s="1"/>
  <c r="H941" i="3"/>
  <c r="L941" i="3" s="1"/>
  <c r="H973" i="3"/>
  <c r="H825" i="3"/>
  <c r="H863" i="3"/>
  <c r="L863" i="3" s="1"/>
  <c r="H798" i="3"/>
  <c r="H827" i="3"/>
  <c r="H871" i="3"/>
  <c r="L871" i="3" s="1"/>
  <c r="H891" i="3"/>
  <c r="H930" i="3"/>
  <c r="H962" i="3"/>
  <c r="H994" i="3"/>
  <c r="H829" i="3"/>
  <c r="H848" i="3"/>
  <c r="H876" i="3"/>
  <c r="L876" i="3" s="1"/>
  <c r="H804" i="3"/>
  <c r="L804" i="3" s="1"/>
  <c r="H880" i="3"/>
  <c r="L880" i="3" s="1"/>
  <c r="H932" i="3"/>
  <c r="L932" i="3" s="1"/>
  <c r="H964" i="3"/>
  <c r="L964" i="3" s="1"/>
  <c r="H996" i="3"/>
  <c r="L996" i="3" s="1"/>
  <c r="H789" i="3"/>
  <c r="H818" i="3"/>
  <c r="L818" i="3" s="1"/>
  <c r="G899" i="3"/>
  <c r="H899" i="3"/>
  <c r="H773" i="3"/>
  <c r="H806" i="3"/>
  <c r="G835" i="3"/>
  <c r="H881" i="3"/>
  <c r="H912" i="3"/>
  <c r="G920" i="3"/>
  <c r="K920" i="3" s="1"/>
  <c r="H954" i="3"/>
  <c r="H986" i="3"/>
  <c r="H168" i="3"/>
  <c r="H200" i="3"/>
  <c r="H350" i="3"/>
  <c r="G350" i="3"/>
  <c r="G30" i="3"/>
  <c r="H30" i="3"/>
  <c r="H62" i="3"/>
  <c r="L62" i="3" s="1"/>
  <c r="H94" i="3"/>
  <c r="L94" i="3" s="1"/>
  <c r="H124" i="3"/>
  <c r="L124" i="3" s="1"/>
  <c r="G156" i="3"/>
  <c r="K156" i="3" s="1"/>
  <c r="G188" i="3"/>
  <c r="K188" i="3" s="1"/>
  <c r="H228" i="3"/>
  <c r="H347" i="3"/>
  <c r="L347" i="3" s="1"/>
  <c r="G394" i="3"/>
  <c r="H394" i="3"/>
  <c r="H260" i="3"/>
  <c r="L260" i="3" s="1"/>
  <c r="H297" i="3"/>
  <c r="L297" i="3" s="1"/>
  <c r="H332" i="3"/>
  <c r="H374" i="3"/>
  <c r="L374" i="3" s="1"/>
  <c r="K398" i="3"/>
  <c r="O398" i="3" s="1"/>
  <c r="H236" i="3"/>
  <c r="H262" i="3"/>
  <c r="G262" i="3"/>
  <c r="H316" i="3"/>
  <c r="L316" i="3" s="1"/>
  <c r="H279" i="3"/>
  <c r="L279" i="3" s="1"/>
  <c r="K303" i="3"/>
  <c r="O303" i="3" s="1"/>
  <c r="H356" i="3"/>
  <c r="H380" i="3"/>
  <c r="H401" i="3"/>
  <c r="H433" i="3"/>
  <c r="H266" i="3"/>
  <c r="G266" i="3"/>
  <c r="H320" i="3"/>
  <c r="H359" i="3"/>
  <c r="L359" i="3" s="1"/>
  <c r="H383" i="3"/>
  <c r="H448" i="3"/>
  <c r="L448" i="3" s="1"/>
  <c r="G253" i="3"/>
  <c r="K253" i="3" s="1"/>
  <c r="G287" i="3"/>
  <c r="H310" i="3"/>
  <c r="G310" i="3"/>
  <c r="H343" i="3"/>
  <c r="L343" i="3" s="1"/>
  <c r="H387" i="3"/>
  <c r="L387" i="3" s="1"/>
  <c r="H409" i="3"/>
  <c r="L409" i="3" s="1"/>
  <c r="H439" i="3"/>
  <c r="L439" i="3" s="1"/>
  <c r="H683" i="3"/>
  <c r="L683" i="3" s="1"/>
  <c r="H454" i="3"/>
  <c r="L454" i="3" s="1"/>
  <c r="H486" i="3"/>
  <c r="L486" i="3" s="1"/>
  <c r="H507" i="3"/>
  <c r="L507" i="3" s="1"/>
  <c r="H535" i="3"/>
  <c r="L535" i="3" s="1"/>
  <c r="H442" i="3"/>
  <c r="L442" i="3" s="1"/>
  <c r="H474" i="3"/>
  <c r="L474" i="3" s="1"/>
  <c r="H509" i="3"/>
  <c r="L509" i="3" s="1"/>
  <c r="H537" i="3"/>
  <c r="L537" i="3" s="1"/>
  <c r="H712" i="3"/>
  <c r="H493" i="3"/>
  <c r="L493" i="3" s="1"/>
  <c r="H515" i="3"/>
  <c r="L515" i="3" s="1"/>
  <c r="H543" i="3"/>
  <c r="L543" i="3" s="1"/>
  <c r="H601" i="3"/>
  <c r="L601" i="3" s="1"/>
  <c r="H744" i="3"/>
  <c r="L744" i="3" s="1"/>
  <c r="H461" i="3"/>
  <c r="L461" i="3" s="1"/>
  <c r="H496" i="3"/>
  <c r="G522" i="3"/>
  <c r="K522" i="3" s="1"/>
  <c r="H552" i="3"/>
  <c r="G552" i="3"/>
  <c r="H578" i="3"/>
  <c r="L578" i="3" s="1"/>
  <c r="H652" i="3"/>
  <c r="L652" i="3" s="1"/>
  <c r="H632" i="3"/>
  <c r="L632" i="3" s="1"/>
  <c r="H719" i="3"/>
  <c r="H560" i="3"/>
  <c r="G560" i="3"/>
  <c r="H726" i="3"/>
  <c r="K618" i="3"/>
  <c r="O618" i="3" s="1"/>
  <c r="H561" i="3"/>
  <c r="L561" i="3" s="1"/>
  <c r="H595" i="3"/>
  <c r="L595" i="3" s="1"/>
  <c r="H566" i="3"/>
  <c r="L566" i="3" s="1"/>
  <c r="H619" i="3"/>
  <c r="G627" i="3"/>
  <c r="K627" i="3" s="1"/>
  <c r="G674" i="3"/>
  <c r="K674" i="3" s="1"/>
  <c r="G706" i="3"/>
  <c r="K706" i="3" s="1"/>
  <c r="G738" i="3"/>
  <c r="K738" i="3" s="1"/>
  <c r="G778" i="3"/>
  <c r="H777" i="3"/>
  <c r="H812" i="3"/>
  <c r="L812" i="3" s="1"/>
  <c r="H859" i="3"/>
  <c r="L859" i="3" s="1"/>
  <c r="H885" i="3"/>
  <c r="L885" i="3" s="1"/>
  <c r="H922" i="3"/>
  <c r="L922" i="3" s="1"/>
  <c r="H942" i="3"/>
  <c r="H974" i="3"/>
  <c r="H872" i="3"/>
  <c r="G872" i="3"/>
  <c r="H779" i="3"/>
  <c r="H799" i="3"/>
  <c r="H828" i="3"/>
  <c r="L828" i="3" s="1"/>
  <c r="H892" i="3"/>
  <c r="L892" i="3" s="1"/>
  <c r="H931" i="3"/>
  <c r="L931" i="3" s="1"/>
  <c r="H963" i="3"/>
  <c r="L963" i="3" s="1"/>
  <c r="H995" i="3"/>
  <c r="L995" i="3" s="1"/>
  <c r="H781" i="3"/>
  <c r="L781" i="3" s="1"/>
  <c r="H801" i="3"/>
  <c r="L801" i="3" s="1"/>
  <c r="H849" i="3"/>
  <c r="L849" i="3" s="1"/>
  <c r="H893" i="3"/>
  <c r="L893" i="3" s="1"/>
  <c r="H933" i="3"/>
  <c r="H965" i="3"/>
  <c r="H997" i="3"/>
  <c r="H819" i="3"/>
  <c r="L819" i="3" s="1"/>
  <c r="G774" i="3"/>
  <c r="H807" i="3"/>
  <c r="L807" i="3" s="1"/>
  <c r="G836" i="3"/>
  <c r="K836" i="3" s="1"/>
  <c r="H882" i="3"/>
  <c r="L882" i="3" s="1"/>
  <c r="H913" i="3"/>
  <c r="L913" i="3" s="1"/>
  <c r="G921" i="3"/>
  <c r="H955" i="3"/>
  <c r="L955" i="3" s="1"/>
  <c r="H987" i="3"/>
  <c r="L987" i="3" s="1"/>
  <c r="H201" i="3"/>
  <c r="L201" i="3" s="1"/>
  <c r="H125" i="3"/>
  <c r="L125" i="3" s="1"/>
  <c r="G157" i="3"/>
  <c r="K157" i="3" s="1"/>
  <c r="G189" i="3"/>
  <c r="K189" i="3" s="1"/>
  <c r="H254" i="3"/>
  <c r="G254" i="3"/>
  <c r="G311" i="3"/>
  <c r="K311" i="3" s="1"/>
  <c r="H348" i="3"/>
  <c r="L348" i="3" s="1"/>
  <c r="H298" i="3"/>
  <c r="G298" i="3"/>
  <c r="H333" i="3"/>
  <c r="L333" i="3" s="1"/>
  <c r="H411" i="3"/>
  <c r="H237" i="3"/>
  <c r="H317" i="3"/>
  <c r="L317" i="3" s="1"/>
  <c r="H280" i="3"/>
  <c r="H319" i="3"/>
  <c r="L319" i="3" s="1"/>
  <c r="H357" i="3"/>
  <c r="L357" i="3" s="1"/>
  <c r="H381" i="3"/>
  <c r="L381" i="3" s="1"/>
  <c r="H402" i="3"/>
  <c r="L402" i="3" s="1"/>
  <c r="H434" i="3"/>
  <c r="L434" i="3" s="1"/>
  <c r="H321" i="3"/>
  <c r="L321" i="3" s="1"/>
  <c r="H360" i="3"/>
  <c r="L360" i="3" s="1"/>
  <c r="H384" i="3"/>
  <c r="H435" i="3"/>
  <c r="L435" i="3" s="1"/>
  <c r="H243" i="3"/>
  <c r="H283" i="3"/>
  <c r="H449" i="3"/>
  <c r="G233" i="3"/>
  <c r="K233" i="3" s="1"/>
  <c r="G267" i="3"/>
  <c r="G288" i="3"/>
  <c r="K288" i="3" s="1"/>
  <c r="H323" i="3"/>
  <c r="L323" i="3" s="1"/>
  <c r="H344" i="3"/>
  <c r="H388" i="3"/>
  <c r="H420" i="3"/>
  <c r="L420" i="3" s="1"/>
  <c r="G464" i="3"/>
  <c r="H451" i="3"/>
  <c r="L451" i="3" s="1"/>
  <c r="H483" i="3"/>
  <c r="L483" i="3" s="1"/>
  <c r="K503" i="3"/>
  <c r="O503" i="3" s="1"/>
  <c r="H684" i="3"/>
  <c r="L684" i="3" s="1"/>
  <c r="H455" i="3"/>
  <c r="H487" i="3"/>
  <c r="L487" i="3" s="1"/>
  <c r="H629" i="3"/>
  <c r="G443" i="3"/>
  <c r="K443" i="3" s="1"/>
  <c r="H510" i="3"/>
  <c r="L510" i="3" s="1"/>
  <c r="H538" i="3"/>
  <c r="L538" i="3" s="1"/>
  <c r="H713" i="3"/>
  <c r="L713" i="3" s="1"/>
  <c r="H494" i="3"/>
  <c r="L494" i="3" s="1"/>
  <c r="H602" i="3"/>
  <c r="L602" i="3" s="1"/>
  <c r="H745" i="3"/>
  <c r="L745" i="3" s="1"/>
  <c r="H462" i="3"/>
  <c r="L462" i="3" s="1"/>
  <c r="H497" i="3"/>
  <c r="H545" i="3"/>
  <c r="L545" i="3" s="1"/>
  <c r="H579" i="3"/>
  <c r="H653" i="3"/>
  <c r="L653" i="3" s="1"/>
  <c r="H609" i="3"/>
  <c r="L609" i="3" s="1"/>
  <c r="K660" i="3"/>
  <c r="O660" i="3" s="1"/>
  <c r="H720" i="3"/>
  <c r="L720" i="3" s="1"/>
  <c r="H585" i="3"/>
  <c r="L585" i="3" s="1"/>
  <c r="H727" i="3"/>
  <c r="H587" i="3"/>
  <c r="L587" i="3" s="1"/>
  <c r="H635" i="3"/>
  <c r="L635" i="3" s="1"/>
  <c r="H750" i="3"/>
  <c r="L750" i="3" s="1"/>
  <c r="H860" i="3"/>
  <c r="G860" i="3"/>
  <c r="H562" i="3"/>
  <c r="L562" i="3" s="1"/>
  <c r="H596" i="3"/>
  <c r="G567" i="3"/>
  <c r="K567" i="3" s="1"/>
  <c r="H620" i="3"/>
  <c r="L620" i="3" s="1"/>
  <c r="G628" i="3"/>
  <c r="K628" i="3" s="1"/>
  <c r="G675" i="3"/>
  <c r="K675" i="3" s="1"/>
  <c r="G707" i="3"/>
  <c r="G739" i="3"/>
  <c r="K739" i="3" s="1"/>
  <c r="H886" i="3"/>
  <c r="L886" i="3" s="1"/>
  <c r="H923" i="3"/>
  <c r="L923" i="3" s="1"/>
  <c r="H943" i="3"/>
  <c r="L943" i="3" s="1"/>
  <c r="H975" i="3"/>
  <c r="L975" i="3" s="1"/>
  <c r="H797" i="3"/>
  <c r="L797" i="3" s="1"/>
  <c r="H865" i="3"/>
  <c r="L865" i="3" s="1"/>
  <c r="K928" i="3"/>
  <c r="H780" i="3"/>
  <c r="L780" i="3" s="1"/>
  <c r="H800" i="3"/>
  <c r="H908" i="3"/>
  <c r="L908" i="3" s="1"/>
  <c r="H944" i="3"/>
  <c r="L944" i="3" s="1"/>
  <c r="H976" i="3"/>
  <c r="L976" i="3" s="1"/>
  <c r="H763" i="3"/>
  <c r="L763" i="3" s="1"/>
  <c r="H782" i="3"/>
  <c r="H842" i="3"/>
  <c r="L842" i="3" s="1"/>
  <c r="H786" i="3"/>
  <c r="H817" i="3"/>
  <c r="L817" i="3" s="1"/>
  <c r="H850" i="3"/>
  <c r="H894" i="3"/>
  <c r="L894" i="3" s="1"/>
  <c r="H934" i="3"/>
  <c r="H966" i="3"/>
  <c r="H998" i="3"/>
  <c r="L998" i="3" s="1"/>
  <c r="H820" i="3"/>
  <c r="L820" i="3" s="1"/>
  <c r="G775" i="3"/>
  <c r="K775" i="3" s="1"/>
  <c r="H808" i="3"/>
  <c r="L808" i="3" s="1"/>
  <c r="H853" i="3"/>
  <c r="L853" i="3" s="1"/>
  <c r="H883" i="3"/>
  <c r="H914" i="3"/>
  <c r="L914" i="3" s="1"/>
  <c r="H936" i="3"/>
  <c r="L936" i="3" s="1"/>
  <c r="H968" i="3"/>
  <c r="L968" i="3" s="1"/>
  <c r="H1000" i="3"/>
  <c r="L1000" i="3" s="1"/>
  <c r="H32" i="3"/>
  <c r="H64" i="3"/>
  <c r="L64" i="3" s="1"/>
  <c r="H96" i="3"/>
  <c r="G126" i="3"/>
  <c r="K126" i="3" s="1"/>
  <c r="G158" i="3"/>
  <c r="K158" i="3" s="1"/>
  <c r="G190" i="3"/>
  <c r="K190" i="3" s="1"/>
  <c r="G312" i="3"/>
  <c r="K312" i="3" s="1"/>
  <c r="H349" i="3"/>
  <c r="L349" i="3" s="1"/>
  <c r="H480" i="3"/>
  <c r="L480" i="3" s="1"/>
  <c r="H238" i="3"/>
  <c r="L238" i="3" s="1"/>
  <c r="H241" i="3"/>
  <c r="L241" i="3" s="1"/>
  <c r="H281" i="3"/>
  <c r="L281" i="3" s="1"/>
  <c r="H382" i="3"/>
  <c r="L382" i="3" s="1"/>
  <c r="H403" i="3"/>
  <c r="L403" i="3" s="1"/>
  <c r="H322" i="3"/>
  <c r="G322" i="3"/>
  <c r="H361" i="3"/>
  <c r="L361" i="3" s="1"/>
  <c r="H385" i="3"/>
  <c r="L385" i="3" s="1"/>
  <c r="H244" i="3"/>
  <c r="L244" i="3" s="1"/>
  <c r="H284" i="3"/>
  <c r="L284" i="3" s="1"/>
  <c r="H436" i="3"/>
  <c r="L436" i="3" s="1"/>
  <c r="H450" i="3"/>
  <c r="L450" i="3" s="1"/>
  <c r="H247" i="3"/>
  <c r="L247" i="3" s="1"/>
  <c r="G268" i="3"/>
  <c r="K268" i="3" s="1"/>
  <c r="G289" i="3"/>
  <c r="H324" i="3"/>
  <c r="H345" i="3"/>
  <c r="L345" i="3" s="1"/>
  <c r="H389" i="3"/>
  <c r="L389" i="3" s="1"/>
  <c r="H421" i="3"/>
  <c r="L421" i="3" s="1"/>
  <c r="G465" i="3"/>
  <c r="K465" i="3" s="1"/>
  <c r="H504" i="3"/>
  <c r="G504" i="3"/>
  <c r="H532" i="3"/>
  <c r="G532" i="3"/>
  <c r="H685" i="3"/>
  <c r="H468" i="3"/>
  <c r="L468" i="3" s="1"/>
  <c r="H508" i="3"/>
  <c r="G508" i="3"/>
  <c r="H536" i="3"/>
  <c r="G536" i="3"/>
  <c r="H488" i="3"/>
  <c r="L488" i="3" s="1"/>
  <c r="H630" i="3"/>
  <c r="L630" i="3" s="1"/>
  <c r="H456" i="3"/>
  <c r="L456" i="3" s="1"/>
  <c r="H489" i="3"/>
  <c r="H511" i="3"/>
  <c r="H539" i="3"/>
  <c r="L539" i="3" s="1"/>
  <c r="K495" i="3"/>
  <c r="O495" i="3" s="1"/>
  <c r="H603" i="3"/>
  <c r="G463" i="3"/>
  <c r="K463" i="3" s="1"/>
  <c r="H498" i="3"/>
  <c r="L498" i="3" s="1"/>
  <c r="H546" i="3"/>
  <c r="L546" i="3" s="1"/>
  <c r="H572" i="3"/>
  <c r="L572" i="3" s="1"/>
  <c r="H580" i="3"/>
  <c r="L580" i="3" s="1"/>
  <c r="H610" i="3"/>
  <c r="H721" i="3"/>
  <c r="L721" i="3" s="1"/>
  <c r="H746" i="3"/>
  <c r="L746" i="3" s="1"/>
  <c r="K907" i="3"/>
  <c r="O907" i="3" s="1"/>
  <c r="H586" i="3"/>
  <c r="L586" i="3" s="1"/>
  <c r="K664" i="3"/>
  <c r="O664" i="3" s="1"/>
  <c r="H728" i="3"/>
  <c r="H588" i="3"/>
  <c r="L588" i="3" s="1"/>
  <c r="H636" i="3"/>
  <c r="L636" i="3" s="1"/>
  <c r="H751" i="3"/>
  <c r="L751" i="3" s="1"/>
  <c r="H563" i="3"/>
  <c r="L563" i="3" s="1"/>
  <c r="H597" i="3"/>
  <c r="H666" i="3"/>
  <c r="L666" i="3" s="1"/>
  <c r="H698" i="3"/>
  <c r="L698" i="3" s="1"/>
  <c r="H730" i="3"/>
  <c r="L730" i="3" s="1"/>
  <c r="H754" i="3"/>
  <c r="L754" i="3" s="1"/>
  <c r="G568" i="3"/>
  <c r="H621" i="3"/>
  <c r="L621" i="3" s="1"/>
  <c r="H646" i="3"/>
  <c r="G676" i="3"/>
  <c r="G708" i="3"/>
  <c r="K708" i="3" s="1"/>
  <c r="H756" i="3"/>
  <c r="L756" i="3" s="1"/>
  <c r="L834" i="3"/>
  <c r="P834" i="3" s="1"/>
  <c r="H794" i="3"/>
  <c r="L794" i="3" s="1"/>
  <c r="H823" i="3"/>
  <c r="H861" i="3"/>
  <c r="H887" i="3"/>
  <c r="L887" i="3" s="1"/>
  <c r="H924" i="3"/>
  <c r="L924" i="3" s="1"/>
  <c r="H956" i="3"/>
  <c r="L956" i="3" s="1"/>
  <c r="H988" i="3"/>
  <c r="L988" i="3" s="1"/>
  <c r="H866" i="3"/>
  <c r="L866" i="3" s="1"/>
  <c r="H840" i="3"/>
  <c r="L840" i="3" s="1"/>
  <c r="H909" i="3"/>
  <c r="H945" i="3"/>
  <c r="H977" i="3"/>
  <c r="H764" i="3"/>
  <c r="L764" i="3" s="1"/>
  <c r="H783" i="3"/>
  <c r="H843" i="3"/>
  <c r="L843" i="3" s="1"/>
  <c r="H787" i="3"/>
  <c r="H851" i="3"/>
  <c r="H895" i="3"/>
  <c r="L895" i="3" s="1"/>
  <c r="H935" i="3"/>
  <c r="L935" i="3" s="1"/>
  <c r="H967" i="3"/>
  <c r="L967" i="3" s="1"/>
  <c r="H999" i="3"/>
  <c r="L999" i="3" s="1"/>
  <c r="K902" i="3"/>
  <c r="O902" i="3" s="1"/>
  <c r="G776" i="3"/>
  <c r="K776" i="3" s="1"/>
  <c r="G809" i="3"/>
  <c r="K809" i="3" s="1"/>
  <c r="H854" i="3"/>
  <c r="H884" i="3"/>
  <c r="L884" i="3" s="1"/>
  <c r="H915" i="3"/>
  <c r="L915" i="3" s="1"/>
  <c r="H937" i="3"/>
  <c r="H969" i="3"/>
  <c r="H1001" i="3"/>
  <c r="H330" i="3"/>
  <c r="G330" i="3"/>
  <c r="K392" i="3"/>
  <c r="O392" i="3" s="1"/>
  <c r="H33" i="3"/>
  <c r="L33" i="3" s="1"/>
  <c r="H65" i="3"/>
  <c r="L65" i="3" s="1"/>
  <c r="H97" i="3"/>
  <c r="L97" i="3" s="1"/>
  <c r="H139" i="3"/>
  <c r="L139" i="3" s="1"/>
  <c r="H171" i="3"/>
  <c r="L171" i="3" s="1"/>
  <c r="H203" i="3"/>
  <c r="L203" i="3" s="1"/>
  <c r="G313" i="3"/>
  <c r="K313" i="3" s="1"/>
  <c r="H255" i="3"/>
  <c r="L255" i="3" s="1"/>
  <c r="H481" i="3"/>
  <c r="L481" i="3" s="1"/>
  <c r="H239" i="3"/>
  <c r="H275" i="3"/>
  <c r="K319" i="3"/>
  <c r="O319" i="3" s="1"/>
  <c r="H358" i="3"/>
  <c r="G358" i="3"/>
  <c r="H412" i="3"/>
  <c r="L412" i="3" s="1"/>
  <c r="H282" i="3"/>
  <c r="G282" i="3"/>
  <c r="H415" i="3"/>
  <c r="L415" i="3" s="1"/>
  <c r="H500" i="3"/>
  <c r="G500" i="3"/>
  <c r="H245" i="3"/>
  <c r="H285" i="3"/>
  <c r="L285" i="3" s="1"/>
  <c r="H386" i="3"/>
  <c r="L386" i="3" s="1"/>
  <c r="H437" i="3"/>
  <c r="L437" i="3" s="1"/>
  <c r="H248" i="3"/>
  <c r="L248" i="3" s="1"/>
  <c r="G269" i="3"/>
  <c r="K269" i="3" s="1"/>
  <c r="H290" i="3"/>
  <c r="G290" i="3"/>
  <c r="H325" i="3"/>
  <c r="L325" i="3" s="1"/>
  <c r="H346" i="3"/>
  <c r="G346" i="3"/>
  <c r="G390" i="3"/>
  <c r="K390" i="3" s="1"/>
  <c r="H422" i="3"/>
  <c r="G466" i="3"/>
  <c r="K466" i="3" s="1"/>
  <c r="H525" i="3"/>
  <c r="L525" i="3" s="1"/>
  <c r="H555" i="3"/>
  <c r="L555" i="3" s="1"/>
  <c r="H678" i="3"/>
  <c r="K716" i="3"/>
  <c r="O716" i="3" s="1"/>
  <c r="H469" i="3"/>
  <c r="L469" i="3" s="1"/>
  <c r="H501" i="3"/>
  <c r="H529" i="3"/>
  <c r="L529" i="3" s="1"/>
  <c r="H557" i="3"/>
  <c r="L557" i="3" s="1"/>
  <c r="K656" i="3"/>
  <c r="O656" i="3" s="1"/>
  <c r="H457" i="3"/>
  <c r="H490" i="3"/>
  <c r="K922" i="3"/>
  <c r="O922" i="3" s="1"/>
  <c r="H475" i="3"/>
  <c r="L475" i="3" s="1"/>
  <c r="H604" i="3"/>
  <c r="L604" i="3" s="1"/>
  <c r="H444" i="3"/>
  <c r="H476" i="3"/>
  <c r="L476" i="3" s="1"/>
  <c r="H517" i="3"/>
  <c r="L517" i="3" s="1"/>
  <c r="H547" i="3"/>
  <c r="L547" i="3" s="1"/>
  <c r="H573" i="3"/>
  <c r="L573" i="3" s="1"/>
  <c r="G762" i="3"/>
  <c r="H581" i="3"/>
  <c r="L581" i="3" s="1"/>
  <c r="H611" i="3"/>
  <c r="L611" i="3" s="1"/>
  <c r="H654" i="3"/>
  <c r="L654" i="3" s="1"/>
  <c r="H686" i="3"/>
  <c r="L686" i="3" s="1"/>
  <c r="H714" i="3"/>
  <c r="H747" i="3"/>
  <c r="L747" i="3" s="1"/>
  <c r="H633" i="3"/>
  <c r="K641" i="3"/>
  <c r="O641" i="3" s="1"/>
  <c r="H558" i="3"/>
  <c r="H589" i="3"/>
  <c r="H637" i="3"/>
  <c r="H752" i="3"/>
  <c r="L752" i="3" s="1"/>
  <c r="H598" i="3"/>
  <c r="L598" i="3" s="1"/>
  <c r="H667" i="3"/>
  <c r="L667" i="3" s="1"/>
  <c r="H699" i="3"/>
  <c r="H731" i="3"/>
  <c r="L731" i="3" s="1"/>
  <c r="H755" i="3"/>
  <c r="L755" i="3" s="1"/>
  <c r="L918" i="3"/>
  <c r="P918" i="3" s="1"/>
  <c r="G569" i="3"/>
  <c r="K569" i="3" s="1"/>
  <c r="H622" i="3"/>
  <c r="G647" i="3"/>
  <c r="H647" i="3"/>
  <c r="G677" i="3"/>
  <c r="G709" i="3"/>
  <c r="K709" i="3" s="1"/>
  <c r="H757" i="3"/>
  <c r="L757" i="3" s="1"/>
  <c r="H795" i="3"/>
  <c r="L795" i="3" s="1"/>
  <c r="H824" i="3"/>
  <c r="L824" i="3" s="1"/>
  <c r="H862" i="3"/>
  <c r="H888" i="3"/>
  <c r="L888" i="3" s="1"/>
  <c r="H925" i="3"/>
  <c r="L925" i="3" s="1"/>
  <c r="H957" i="3"/>
  <c r="H989" i="3"/>
  <c r="L989" i="3" s="1"/>
  <c r="H838" i="3"/>
  <c r="L838" i="3" s="1"/>
  <c r="H814" i="3"/>
  <c r="H841" i="3"/>
  <c r="L841" i="3" s="1"/>
  <c r="H867" i="3"/>
  <c r="L867" i="3" s="1"/>
  <c r="H910" i="3"/>
  <c r="H946" i="3"/>
  <c r="L946" i="3" s="1"/>
  <c r="H978" i="3"/>
  <c r="H765" i="3"/>
  <c r="L765" i="3" s="1"/>
  <c r="H784" i="3"/>
  <c r="L784" i="3" s="1"/>
  <c r="K804" i="3"/>
  <c r="O804" i="3" s="1"/>
  <c r="H844" i="3"/>
  <c r="H766" i="3"/>
  <c r="L766" i="3" s="1"/>
  <c r="H788" i="3"/>
  <c r="L788" i="3" s="1"/>
  <c r="H852" i="3"/>
  <c r="L852" i="3" s="1"/>
  <c r="H948" i="3"/>
  <c r="L948" i="3" s="1"/>
  <c r="H980" i="3"/>
  <c r="L980" i="3" s="1"/>
  <c r="H770" i="3"/>
  <c r="H805" i="3"/>
  <c r="L805" i="3" s="1"/>
  <c r="H831" i="3"/>
  <c r="H790" i="3"/>
  <c r="L790" i="3" s="1"/>
  <c r="H821" i="3"/>
  <c r="L821" i="3" s="1"/>
  <c r="G855" i="3"/>
  <c r="H900" i="3"/>
  <c r="H916" i="3"/>
  <c r="L916" i="3" s="1"/>
  <c r="H938" i="3"/>
  <c r="H970" i="3"/>
  <c r="L970" i="3" s="1"/>
  <c r="H1002" i="3"/>
  <c r="H184" i="3"/>
  <c r="H225" i="3"/>
  <c r="G66" i="3"/>
  <c r="K66" i="3" s="1"/>
  <c r="G98" i="3"/>
  <c r="G140" i="3"/>
  <c r="G172" i="3"/>
  <c r="G204" i="3"/>
  <c r="K204" i="3" s="1"/>
  <c r="G291" i="3"/>
  <c r="H314" i="3"/>
  <c r="G314" i="3"/>
  <c r="H256" i="3"/>
  <c r="H351" i="3"/>
  <c r="H482" i="3"/>
  <c r="H240" i="3"/>
  <c r="H276" i="3"/>
  <c r="H335" i="3"/>
  <c r="H375" i="3"/>
  <c r="L375" i="3" s="1"/>
  <c r="H397" i="3"/>
  <c r="H413" i="3"/>
  <c r="H299" i="3"/>
  <c r="L299" i="3" s="1"/>
  <c r="H336" i="3"/>
  <c r="L522" i="3"/>
  <c r="P522" i="3" s="1"/>
  <c r="H286" i="3"/>
  <c r="G286" i="3"/>
  <c r="H326" i="3"/>
  <c r="G326" i="3"/>
  <c r="H363" i="3"/>
  <c r="K409" i="3"/>
  <c r="O409" i="3" s="1"/>
  <c r="H438" i="3"/>
  <c r="L438" i="3" s="1"/>
  <c r="H553" i="3"/>
  <c r="H249" i="3"/>
  <c r="G270" i="3"/>
  <c r="H367" i="3"/>
  <c r="H405" i="3"/>
  <c r="H423" i="3"/>
  <c r="K467" i="3"/>
  <c r="O467" i="3" s="1"/>
  <c r="H526" i="3"/>
  <c r="H679" i="3"/>
  <c r="L679" i="3" s="1"/>
  <c r="H470" i="3"/>
  <c r="H502" i="3"/>
  <c r="H530" i="3"/>
  <c r="H458" i="3"/>
  <c r="L458" i="3" s="1"/>
  <c r="H491" i="3"/>
  <c r="L491" i="3" s="1"/>
  <c r="H605" i="3"/>
  <c r="K651" i="3"/>
  <c r="O651" i="3" s="1"/>
  <c r="H740" i="3"/>
  <c r="H445" i="3"/>
  <c r="H477" i="3"/>
  <c r="H518" i="3"/>
  <c r="L518" i="3" s="1"/>
  <c r="H574" i="3"/>
  <c r="H648" i="3"/>
  <c r="H582" i="3"/>
  <c r="H612" i="3"/>
  <c r="H655" i="3"/>
  <c r="H687" i="3"/>
  <c r="H715" i="3"/>
  <c r="L715" i="3" s="1"/>
  <c r="H634" i="3"/>
  <c r="H658" i="3"/>
  <c r="H690" i="3"/>
  <c r="H722" i="3"/>
  <c r="H748" i="3"/>
  <c r="H559" i="3"/>
  <c r="H590" i="3"/>
  <c r="H638" i="3"/>
  <c r="H662" i="3"/>
  <c r="H694" i="3"/>
  <c r="H729" i="3"/>
  <c r="H753" i="3"/>
  <c r="H617" i="3"/>
  <c r="H642" i="3"/>
  <c r="H668" i="3"/>
  <c r="H700" i="3"/>
  <c r="H732" i="3"/>
  <c r="K756" i="3"/>
  <c r="O756" i="3" s="1"/>
  <c r="G570" i="3"/>
  <c r="H623" i="3"/>
  <c r="H670" i="3"/>
  <c r="H702" i="3"/>
  <c r="H734" i="3"/>
  <c r="G758" i="3"/>
  <c r="H796" i="3"/>
  <c r="H904" i="3"/>
  <c r="H926" i="3"/>
  <c r="L926" i="3" s="1"/>
  <c r="H958" i="3"/>
  <c r="H990" i="3"/>
  <c r="H839" i="3"/>
  <c r="K892" i="3"/>
  <c r="O892" i="3" s="1"/>
  <c r="K995" i="3"/>
  <c r="O995" i="3" s="1"/>
  <c r="H868" i="3"/>
  <c r="H911" i="3"/>
  <c r="H947" i="3"/>
  <c r="H979" i="3"/>
  <c r="H785" i="3"/>
  <c r="H815" i="3"/>
  <c r="H845" i="3"/>
  <c r="H873" i="3"/>
  <c r="K893" i="3"/>
  <c r="O893" i="3" s="1"/>
  <c r="H767" i="3"/>
  <c r="K820" i="3"/>
  <c r="O820" i="3" s="1"/>
  <c r="H877" i="3"/>
  <c r="H949" i="3"/>
  <c r="H981" i="3"/>
  <c r="H771" i="3"/>
  <c r="H832" i="3"/>
  <c r="H896" i="3"/>
  <c r="H791" i="3"/>
  <c r="G822" i="3"/>
  <c r="H856" i="3"/>
  <c r="G856" i="3"/>
  <c r="H901" i="3"/>
  <c r="H917" i="3"/>
  <c r="H939" i="3"/>
  <c r="H971" i="3"/>
  <c r="H1003" i="3"/>
  <c r="G11" i="3"/>
  <c r="N3" i="3" s="1"/>
  <c r="H11" i="3"/>
  <c r="O879" i="3" l="1"/>
  <c r="O960" i="3"/>
  <c r="L597" i="3"/>
  <c r="L579" i="3"/>
  <c r="L879" i="3"/>
  <c r="K550" i="3"/>
  <c r="L615" i="3"/>
  <c r="O615" i="3" s="1"/>
  <c r="L183" i="3"/>
  <c r="O183" i="3" s="1"/>
  <c r="L444" i="3"/>
  <c r="L96" i="3"/>
  <c r="K289" i="3"/>
  <c r="L800" i="3"/>
  <c r="L718" i="3"/>
  <c r="O718" i="3" s="1"/>
  <c r="L743" i="3"/>
  <c r="K447" i="3"/>
  <c r="L417" i="3"/>
  <c r="L897" i="3"/>
  <c r="O897" i="3" s="1"/>
  <c r="K196" i="3"/>
  <c r="K545" i="3"/>
  <c r="O545" i="3" s="1"/>
  <c r="L352" i="3"/>
  <c r="L193" i="3"/>
  <c r="L116" i="3"/>
  <c r="L496" i="3"/>
  <c r="O496" i="3" s="1"/>
  <c r="L848" i="3"/>
  <c r="O848" i="3" s="1"/>
  <c r="L153" i="3"/>
  <c r="K132" i="3"/>
  <c r="L45" i="3"/>
  <c r="L90" i="3"/>
  <c r="L410" i="3"/>
  <c r="L706" i="3"/>
  <c r="P706" i="3" s="1"/>
  <c r="O928" i="3"/>
  <c r="L455" i="3"/>
  <c r="K774" i="3"/>
  <c r="K736" i="3"/>
  <c r="O736" i="3" s="1"/>
  <c r="L960" i="3"/>
  <c r="L624" i="3"/>
  <c r="O624" i="3" s="1"/>
  <c r="L414" i="3"/>
  <c r="O414" i="3" s="1"/>
  <c r="L112" i="3"/>
  <c r="K150" i="3"/>
  <c r="L58" i="3"/>
  <c r="P58" i="3" s="1"/>
  <c r="K387" i="3"/>
  <c r="O387" i="3" s="1"/>
  <c r="K244" i="3"/>
  <c r="O244" i="3" s="1"/>
  <c r="K696" i="3"/>
  <c r="O696" i="3" s="1"/>
  <c r="K535" i="3"/>
  <c r="O535" i="3" s="1"/>
  <c r="K704" i="3"/>
  <c r="O704" i="3" s="1"/>
  <c r="L228" i="3"/>
  <c r="L881" i="3"/>
  <c r="P881" i="3" s="1"/>
  <c r="R881" i="3" s="1"/>
  <c r="L994" i="3"/>
  <c r="O994" i="3" s="1"/>
  <c r="Q994" i="3" s="1"/>
  <c r="L825" i="3"/>
  <c r="L673" i="3"/>
  <c r="L983" i="3"/>
  <c r="L928" i="3"/>
  <c r="K968" i="3"/>
  <c r="O968" i="3" s="1"/>
  <c r="K11" i="3"/>
  <c r="K432" i="3"/>
  <c r="P432" i="3" s="1"/>
  <c r="L599" i="3"/>
  <c r="K689" i="3"/>
  <c r="K769" i="3"/>
  <c r="K511" i="3"/>
  <c r="K60" i="3"/>
  <c r="K595" i="3"/>
  <c r="O595" i="3" s="1"/>
  <c r="K28" i="3"/>
  <c r="K800" i="3"/>
  <c r="O800" i="3" s="1"/>
  <c r="L769" i="3"/>
  <c r="P769" i="3" s="1"/>
  <c r="L650" i="3"/>
  <c r="K830" i="3"/>
  <c r="L337" i="3"/>
  <c r="L148" i="3"/>
  <c r="L930" i="3"/>
  <c r="L32" i="3"/>
  <c r="K263" i="3"/>
  <c r="O263" i="3" s="1"/>
  <c r="L874" i="3"/>
  <c r="L681" i="3"/>
  <c r="L377" i="3"/>
  <c r="K152" i="3"/>
  <c r="L527" i="3"/>
  <c r="K141" i="3"/>
  <c r="L219" i="3"/>
  <c r="L128" i="3"/>
  <c r="L208" i="3"/>
  <c r="K345" i="3"/>
  <c r="O345" i="3" s="1"/>
  <c r="L511" i="3"/>
  <c r="K737" i="3"/>
  <c r="O737" i="3" s="1"/>
  <c r="K426" i="3"/>
  <c r="K138" i="3"/>
  <c r="L106" i="3"/>
  <c r="K599" i="3"/>
  <c r="P599" i="3" s="1"/>
  <c r="L717" i="3"/>
  <c r="P717" i="3" s="1"/>
  <c r="L689" i="3"/>
  <c r="L341" i="3"/>
  <c r="L675" i="3"/>
  <c r="P675" i="3" s="1"/>
  <c r="K819" i="3"/>
  <c r="O819" i="3" s="1"/>
  <c r="K284" i="3"/>
  <c r="O284" i="3" s="1"/>
  <c r="L639" i="3"/>
  <c r="L649" i="3"/>
  <c r="P649" i="3" s="1"/>
  <c r="L12" i="3"/>
  <c r="P12" i="3" s="1"/>
  <c r="K36" i="3"/>
  <c r="L950" i="3"/>
  <c r="K163" i="3"/>
  <c r="K828" i="3"/>
  <c r="O828" i="3" s="1"/>
  <c r="L432" i="3"/>
  <c r="L331" i="3"/>
  <c r="K131" i="3"/>
  <c r="K182" i="3"/>
  <c r="K434" i="3"/>
  <c r="O434" i="3" s="1"/>
  <c r="K461" i="3"/>
  <c r="O461" i="3" s="1"/>
  <c r="L793" i="3"/>
  <c r="P793" i="3" s="1"/>
  <c r="K943" i="3"/>
  <c r="O943" i="3" s="1"/>
  <c r="K382" i="3"/>
  <c r="O382" i="3" s="1"/>
  <c r="L571" i="3"/>
  <c r="P571" i="3" s="1"/>
  <c r="K337" i="3"/>
  <c r="L685" i="3"/>
  <c r="K137" i="3"/>
  <c r="O137" i="3" s="1"/>
  <c r="K539" i="3"/>
  <c r="O539" i="3" s="1"/>
  <c r="L727" i="3"/>
  <c r="K733" i="3"/>
  <c r="O733" i="3" s="1"/>
  <c r="L428" i="3"/>
  <c r="L216" i="3"/>
  <c r="L11" i="3"/>
  <c r="O3" i="3" s="1"/>
  <c r="K538" i="3"/>
  <c r="O538" i="3" s="1"/>
  <c r="K328" i="3"/>
  <c r="L726" i="3"/>
  <c r="K195" i="3"/>
  <c r="K931" i="3"/>
  <c r="O931" i="3" s="1"/>
  <c r="K484" i="3"/>
  <c r="O484" i="3" s="1"/>
  <c r="K673" i="3"/>
  <c r="O673" i="3" s="1"/>
  <c r="K506" i="3"/>
  <c r="O506" i="3" s="1"/>
  <c r="L447" i="3"/>
  <c r="L803" i="3"/>
  <c r="K20" i="3"/>
  <c r="L318" i="3"/>
  <c r="L550" i="3"/>
  <c r="P550" i="3" s="1"/>
  <c r="K214" i="3"/>
  <c r="L427" i="3"/>
  <c r="L520" i="3"/>
  <c r="K661" i="3"/>
  <c r="K460" i="3"/>
  <c r="K407" i="3"/>
  <c r="L338" i="3"/>
  <c r="L761" i="3"/>
  <c r="P761" i="3" s="1"/>
  <c r="K177" i="3"/>
  <c r="O177" i="3" s="1"/>
  <c r="L479" i="3"/>
  <c r="K588" i="3"/>
  <c r="O588" i="3" s="1"/>
  <c r="K395" i="3"/>
  <c r="O395" i="3" s="1"/>
  <c r="K198" i="3"/>
  <c r="P198" i="3" s="1"/>
  <c r="K508" i="3"/>
  <c r="K378" i="3"/>
  <c r="L521" i="3"/>
  <c r="K669" i="3"/>
  <c r="K691" i="3"/>
  <c r="K393" i="3"/>
  <c r="K315" i="3"/>
  <c r="L135" i="3"/>
  <c r="K584" i="3"/>
  <c r="L266" i="3"/>
  <c r="K304" i="3"/>
  <c r="O304" i="3" s="1"/>
  <c r="K56" i="3"/>
  <c r="K74" i="3"/>
  <c r="K881" i="3"/>
  <c r="O881" i="3" s="1"/>
  <c r="K24" i="3"/>
  <c r="K645" i="3"/>
  <c r="K697" i="3"/>
  <c r="L778" i="3"/>
  <c r="K903" i="3"/>
  <c r="O903" i="3" s="1"/>
  <c r="K826" i="3"/>
  <c r="K818" i="3"/>
  <c r="O818" i="3" s="1"/>
  <c r="K531" i="3"/>
  <c r="O531" i="3" s="1"/>
  <c r="K849" i="3"/>
  <c r="O849" i="3" s="1"/>
  <c r="K329" i="3"/>
  <c r="L584" i="3"/>
  <c r="L541" i="3"/>
  <c r="L154" i="3"/>
  <c r="L166" i="3"/>
  <c r="K891" i="3"/>
  <c r="L120" i="3"/>
  <c r="K829" i="3"/>
  <c r="K430" i="3"/>
  <c r="L626" i="3"/>
  <c r="L199" i="3"/>
  <c r="K519" i="3"/>
  <c r="K701" i="3"/>
  <c r="K640" i="3"/>
  <c r="K452" i="3"/>
  <c r="P452" i="3" s="1"/>
  <c r="K106" i="3"/>
  <c r="O106" i="3" s="1"/>
  <c r="L760" i="3"/>
  <c r="K179" i="3"/>
  <c r="K21" i="3"/>
  <c r="K959" i="3"/>
  <c r="O959" i="3" s="1"/>
  <c r="K876" i="3"/>
  <c r="O876" i="3" s="1"/>
  <c r="K650" i="3"/>
  <c r="K377" i="3"/>
  <c r="O377" i="3" s="1"/>
  <c r="K801" i="3"/>
  <c r="O801" i="3" s="1"/>
  <c r="L789" i="3"/>
  <c r="L697" i="3"/>
  <c r="L608" i="3"/>
  <c r="L431" i="3"/>
  <c r="L229" i="3"/>
  <c r="P229" i="3" s="1"/>
  <c r="K444" i="3"/>
  <c r="O444" i="3" s="1"/>
  <c r="K510" i="3"/>
  <c r="O510" i="3" s="1"/>
  <c r="K955" i="3"/>
  <c r="O955" i="3" s="1"/>
  <c r="K859" i="3"/>
  <c r="O859" i="3" s="1"/>
  <c r="L826" i="3"/>
  <c r="K479" i="3"/>
  <c r="P479" i="3" s="1"/>
  <c r="K135" i="3"/>
  <c r="K992" i="3"/>
  <c r="O992" i="3" s="1"/>
  <c r="K778" i="3"/>
  <c r="L315" i="3"/>
  <c r="L369" i="3"/>
  <c r="L802" i="3"/>
  <c r="L688" i="3"/>
  <c r="K210" i="3"/>
  <c r="O210" i="3" s="1"/>
  <c r="K274" i="3"/>
  <c r="K110" i="3"/>
  <c r="K513" i="3"/>
  <c r="O513" i="3" s="1"/>
  <c r="K720" i="3"/>
  <c r="O720" i="3" s="1"/>
  <c r="L973" i="3"/>
  <c r="P973" i="3" s="1"/>
  <c r="L393" i="3"/>
  <c r="K37" i="3"/>
  <c r="L742" i="3"/>
  <c r="L505" i="3"/>
  <c r="L773" i="3"/>
  <c r="K625" i="3"/>
  <c r="L616" i="3"/>
  <c r="K293" i="3"/>
  <c r="L186" i="3"/>
  <c r="L669" i="3"/>
  <c r="L741" i="3"/>
  <c r="K58" i="3"/>
  <c r="K88" i="3"/>
  <c r="K146" i="3"/>
  <c r="L74" i="3"/>
  <c r="P74" i="3" s="1"/>
  <c r="K533" i="3"/>
  <c r="L567" i="3"/>
  <c r="P567" i="3" s="1"/>
  <c r="K416" i="3"/>
  <c r="O416" i="3" s="1"/>
  <c r="L314" i="3"/>
  <c r="L899" i="3"/>
  <c r="L701" i="3"/>
  <c r="L79" i="3"/>
  <c r="L134" i="3"/>
  <c r="L52" i="3"/>
  <c r="O52" i="3" s="1"/>
  <c r="K827" i="3"/>
  <c r="L167" i="3"/>
  <c r="K878" i="3"/>
  <c r="K810" i="3"/>
  <c r="K147" i="3"/>
  <c r="K885" i="3"/>
  <c r="O885" i="3" s="1"/>
  <c r="L430" i="3"/>
  <c r="L592" i="3"/>
  <c r="L813" i="3"/>
  <c r="L56" i="3"/>
  <c r="P56" i="3" s="1"/>
  <c r="K889" i="3"/>
  <c r="O889" i="3" s="1"/>
  <c r="L418" i="3"/>
  <c r="L179" i="3"/>
  <c r="L102" i="3"/>
  <c r="K884" i="3"/>
  <c r="O884" i="3" s="1"/>
  <c r="K537" i="3"/>
  <c r="O537" i="3" s="1"/>
  <c r="K391" i="3"/>
  <c r="O391" i="3" s="1"/>
  <c r="K639" i="3"/>
  <c r="O639" i="3" s="1"/>
  <c r="K295" i="3"/>
  <c r="O295" i="3" s="1"/>
  <c r="K30" i="3"/>
  <c r="K478" i="3"/>
  <c r="O478" i="3" s="1"/>
  <c r="L28" i="3"/>
  <c r="P28" i="3" s="1"/>
  <c r="K688" i="3"/>
  <c r="L857" i="3"/>
  <c r="P857" i="3" s="1"/>
  <c r="K760" i="3"/>
  <c r="K657" i="3"/>
  <c r="O657" i="3" s="1"/>
  <c r="K410" i="3"/>
  <c r="O410" i="3" s="1"/>
  <c r="K83" i="3"/>
  <c r="K454" i="3"/>
  <c r="O454" i="3" s="1"/>
  <c r="K802" i="3"/>
  <c r="K350" i="3"/>
  <c r="K242" i="3"/>
  <c r="K95" i="3"/>
  <c r="K159" i="3"/>
  <c r="O159" i="3" s="1"/>
  <c r="K781" i="3"/>
  <c r="O781" i="3" s="1"/>
  <c r="K576" i="3"/>
  <c r="O576" i="3" s="1"/>
  <c r="L44" i="3"/>
  <c r="P44" i="3" s="1"/>
  <c r="K285" i="3"/>
  <c r="O285" i="3" s="1"/>
  <c r="K930" i="3"/>
  <c r="O930" i="3" s="1"/>
  <c r="K665" i="3"/>
  <c r="O665" i="3" s="1"/>
  <c r="L739" i="3"/>
  <c r="P739" i="3" s="1"/>
  <c r="L330" i="3"/>
  <c r="K626" i="3"/>
  <c r="P626" i="3" s="1"/>
  <c r="K593" i="3"/>
  <c r="O593" i="3" s="1"/>
  <c r="K681" i="3"/>
  <c r="O681" i="3" s="1"/>
  <c r="K342" i="3"/>
  <c r="L810" i="3"/>
  <c r="L724" i="3"/>
  <c r="P724" i="3" s="1"/>
  <c r="L452" i="3"/>
  <c r="K206" i="3"/>
  <c r="L846" i="3"/>
  <c r="L735" i="3"/>
  <c r="K223" i="3"/>
  <c r="O223" i="3" s="1"/>
  <c r="K14" i="3"/>
  <c r="K199" i="3"/>
  <c r="L18" i="3"/>
  <c r="K120" i="3"/>
  <c r="L856" i="3"/>
  <c r="K842" i="3"/>
  <c r="O842" i="3" s="1"/>
  <c r="K598" i="3"/>
  <c r="O598" i="3" s="1"/>
  <c r="L674" i="3"/>
  <c r="P674" i="3" s="1"/>
  <c r="L443" i="3"/>
  <c r="P443" i="3" s="1"/>
  <c r="L627" i="3"/>
  <c r="P627" i="3" s="1"/>
  <c r="K509" i="3"/>
  <c r="O509" i="3" s="1"/>
  <c r="L254" i="3"/>
  <c r="L872" i="3"/>
  <c r="K592" i="3"/>
  <c r="L891" i="3"/>
  <c r="O891" i="3" s="1"/>
  <c r="L693" i="3"/>
  <c r="O693" i="3" s="1"/>
  <c r="L378" i="3"/>
  <c r="O378" i="3" s="1"/>
  <c r="L691" i="3"/>
  <c r="O691" i="3" s="1"/>
  <c r="L548" i="3"/>
  <c r="K78" i="3"/>
  <c r="O78" i="3" s="1"/>
  <c r="K178" i="3"/>
  <c r="K116" i="3"/>
  <c r="O116" i="3" s="1"/>
  <c r="K166" i="3"/>
  <c r="P166" i="3" s="1"/>
  <c r="K231" i="3"/>
  <c r="P231" i="3" s="1"/>
  <c r="K541" i="3"/>
  <c r="K316" i="3"/>
  <c r="O316" i="3" s="1"/>
  <c r="K980" i="3"/>
  <c r="O980" i="3" s="1"/>
  <c r="K587" i="3"/>
  <c r="O587" i="3" s="1"/>
  <c r="K546" i="3"/>
  <c r="O546" i="3" s="1"/>
  <c r="K792" i="3"/>
  <c r="O792" i="3" s="1"/>
  <c r="K874" i="3"/>
  <c r="K602" i="3"/>
  <c r="O602" i="3" s="1"/>
  <c r="K532" i="3"/>
  <c r="K987" i="3"/>
  <c r="O987" i="3" s="1"/>
  <c r="K813" i="3"/>
  <c r="P813" i="3" s="1"/>
  <c r="K601" i="3"/>
  <c r="O601" i="3" s="1"/>
  <c r="L645" i="3"/>
  <c r="L661" i="3"/>
  <c r="K521" i="3"/>
  <c r="L878" i="3"/>
  <c r="K86" i="3"/>
  <c r="O86" i="3" s="1"/>
  <c r="K76" i="3"/>
  <c r="K191" i="3"/>
  <c r="O191" i="3" s="1"/>
  <c r="K84" i="3"/>
  <c r="K134" i="3"/>
  <c r="L80" i="3"/>
  <c r="K213" i="3"/>
  <c r="L92" i="3"/>
  <c r="K215" i="3"/>
  <c r="K766" i="3"/>
  <c r="O766" i="3" s="1"/>
  <c r="K863" i="3"/>
  <c r="O863" i="3" s="1"/>
  <c r="L919" i="3"/>
  <c r="P919" i="3" s="1"/>
  <c r="K360" i="3"/>
  <c r="O360" i="3" s="1"/>
  <c r="K300" i="3"/>
  <c r="O300" i="3" s="1"/>
  <c r="K880" i="3"/>
  <c r="O880" i="3" s="1"/>
  <c r="K692" i="3"/>
  <c r="O692" i="3" s="1"/>
  <c r="K632" i="3"/>
  <c r="O632" i="3" s="1"/>
  <c r="K419" i="3"/>
  <c r="O419" i="3" s="1"/>
  <c r="L827" i="3"/>
  <c r="O827" i="3" s="1"/>
  <c r="K370" i="3"/>
  <c r="L407" i="3"/>
  <c r="O407" i="3" s="1"/>
  <c r="K68" i="3"/>
  <c r="L830" i="3"/>
  <c r="O830" i="3" s="1"/>
  <c r="L519" i="3"/>
  <c r="O519" i="3" s="1"/>
  <c r="K133" i="3"/>
  <c r="O133" i="3" s="1"/>
  <c r="K222" i="3"/>
  <c r="K102" i="3"/>
  <c r="P102" i="3" s="1"/>
  <c r="K216" i="3"/>
  <c r="O216" i="3" s="1"/>
  <c r="K970" i="3"/>
  <c r="O970" i="3" s="1"/>
  <c r="K825" i="3"/>
  <c r="O825" i="3" s="1"/>
  <c r="K358" i="3"/>
  <c r="K803" i="3"/>
  <c r="O803" i="3" s="1"/>
  <c r="K649" i="3"/>
  <c r="K705" i="3"/>
  <c r="O705" i="3" s="1"/>
  <c r="L912" i="3"/>
  <c r="L829" i="3"/>
  <c r="L460" i="3"/>
  <c r="O460" i="3" s="1"/>
  <c r="K306" i="3"/>
  <c r="L898" i="3"/>
  <c r="K768" i="3"/>
  <c r="O768" i="3" s="1"/>
  <c r="L972" i="3"/>
  <c r="L640" i="3"/>
  <c r="O640" i="3" s="1"/>
  <c r="L533" i="3"/>
  <c r="O533" i="3" s="1"/>
  <c r="K82" i="3"/>
  <c r="O82" i="3" s="1"/>
  <c r="K427" i="3"/>
  <c r="O427" i="3" s="1"/>
  <c r="L21" i="3"/>
  <c r="O21" i="3" s="1"/>
  <c r="L647" i="3"/>
  <c r="K462" i="3"/>
  <c r="O462" i="3" s="1"/>
  <c r="L560" i="3"/>
  <c r="K972" i="3"/>
  <c r="P972" i="3" s="1"/>
  <c r="K671" i="3"/>
  <c r="O671" i="3" s="1"/>
  <c r="K305" i="3"/>
  <c r="O305" i="3" s="1"/>
  <c r="L864" i="3"/>
  <c r="L71" i="3"/>
  <c r="L84" i="3"/>
  <c r="L110" i="3"/>
  <c r="P110" i="3" s="1"/>
  <c r="K183" i="3"/>
  <c r="K27" i="3"/>
  <c r="L55" i="3"/>
  <c r="K683" i="3"/>
  <c r="O683" i="3" s="1"/>
  <c r="K446" i="3"/>
  <c r="O446" i="3" s="1"/>
  <c r="L246" i="3"/>
  <c r="K524" i="3"/>
  <c r="K512" i="3"/>
  <c r="K119" i="3"/>
  <c r="O119" i="3" s="1"/>
  <c r="K165" i="3"/>
  <c r="O165" i="3" s="1"/>
  <c r="K39" i="3"/>
  <c r="L215" i="3"/>
  <c r="O215" i="3" s="1"/>
  <c r="L346" i="3"/>
  <c r="K507" i="3"/>
  <c r="O507" i="3" s="1"/>
  <c r="K343" i="3"/>
  <c r="O343" i="3" s="1"/>
  <c r="K90" i="3"/>
  <c r="O90" i="3" s="1"/>
  <c r="K167" i="3"/>
  <c r="P167" i="3" s="1"/>
  <c r="L47" i="3"/>
  <c r="K604" i="3"/>
  <c r="O604" i="3" s="1"/>
  <c r="K321" i="3"/>
  <c r="O321" i="3" s="1"/>
  <c r="K536" i="3"/>
  <c r="K941" i="3"/>
  <c r="O941" i="3" s="1"/>
  <c r="L544" i="3"/>
  <c r="K952" i="3"/>
  <c r="O952" i="3" s="1"/>
  <c r="K399" i="3"/>
  <c r="O399" i="3" s="1"/>
  <c r="K202" i="3"/>
  <c r="K149" i="3"/>
  <c r="L213" i="3"/>
  <c r="L147" i="3"/>
  <c r="O147" i="3" s="1"/>
  <c r="K80" i="3"/>
  <c r="K552" i="3"/>
  <c r="L278" i="3"/>
  <c r="K13" i="3"/>
  <c r="K212" i="3"/>
  <c r="O212" i="3" s="1"/>
  <c r="K92" i="3"/>
  <c r="K52" i="3"/>
  <c r="K565" i="3"/>
  <c r="O565" i="3" s="1"/>
  <c r="L151" i="3"/>
  <c r="K962" i="3"/>
  <c r="K485" i="3"/>
  <c r="L48" i="3"/>
  <c r="K682" i="3"/>
  <c r="L60" i="3"/>
  <c r="P60" i="3" s="1"/>
  <c r="L390" i="3"/>
  <c r="P390" i="3" s="1"/>
  <c r="K386" i="3"/>
  <c r="O386" i="3" s="1"/>
  <c r="K936" i="3"/>
  <c r="O936" i="3" s="1"/>
  <c r="K381" i="3"/>
  <c r="O381" i="3" s="1"/>
  <c r="L262" i="3"/>
  <c r="K365" i="3"/>
  <c r="O365" i="3" s="1"/>
  <c r="L24" i="3"/>
  <c r="P24" i="3" s="1"/>
  <c r="L326" i="3"/>
  <c r="K437" i="3"/>
  <c r="O437" i="3" s="1"/>
  <c r="K282" i="3"/>
  <c r="K299" i="3"/>
  <c r="O299" i="3" s="1"/>
  <c r="K436" i="3"/>
  <c r="O436" i="3" s="1"/>
  <c r="K608" i="3"/>
  <c r="O608" i="3" s="1"/>
  <c r="K310" i="3"/>
  <c r="K431" i="3"/>
  <c r="O431" i="3" s="1"/>
  <c r="K964" i="3"/>
  <c r="O964" i="3" s="1"/>
  <c r="K473" i="3"/>
  <c r="O473" i="3" s="1"/>
  <c r="K265" i="3"/>
  <c r="O265" i="3" s="1"/>
  <c r="L540" i="3"/>
  <c r="L67" i="3"/>
  <c r="K208" i="3"/>
  <c r="K12" i="3"/>
  <c r="K114" i="3"/>
  <c r="P136" i="3"/>
  <c r="R136" i="3" s="1"/>
  <c r="K75" i="3"/>
  <c r="L149" i="3"/>
  <c r="K87" i="3"/>
  <c r="K528" i="3"/>
  <c r="K458" i="3"/>
  <c r="O458" i="3" s="1"/>
  <c r="K486" i="3"/>
  <c r="O486" i="3" s="1"/>
  <c r="L286" i="3"/>
  <c r="K948" i="3"/>
  <c r="O948" i="3" s="1"/>
  <c r="K867" i="3"/>
  <c r="O867" i="3" s="1"/>
  <c r="K1000" i="3"/>
  <c r="O1000" i="3" s="1"/>
  <c r="K735" i="3"/>
  <c r="L920" i="3"/>
  <c r="P920" i="3" s="1"/>
  <c r="L485" i="3"/>
  <c r="K556" i="3"/>
  <c r="L362" i="3"/>
  <c r="K643" i="3"/>
  <c r="L250" i="3"/>
  <c r="L35" i="3"/>
  <c r="L63" i="3"/>
  <c r="L88" i="3"/>
  <c r="P88" i="3" s="1"/>
  <c r="L22" i="3"/>
  <c r="K113" i="3"/>
  <c r="O113" i="3" s="1"/>
  <c r="K234" i="3"/>
  <c r="L334" i="3"/>
  <c r="L59" i="3"/>
  <c r="K43" i="3"/>
  <c r="K578" i="3"/>
  <c r="O578" i="3" s="1"/>
  <c r="K715" i="3"/>
  <c r="O715" i="3" s="1"/>
  <c r="K438" i="3"/>
  <c r="O438" i="3" s="1"/>
  <c r="K331" i="3"/>
  <c r="O331" i="3" s="1"/>
  <c r="K500" i="3"/>
  <c r="K887" i="3"/>
  <c r="O887" i="3" s="1"/>
  <c r="K616" i="3"/>
  <c r="K322" i="3"/>
  <c r="K882" i="3"/>
  <c r="O882" i="3" s="1"/>
  <c r="L860" i="3"/>
  <c r="L298" i="3"/>
  <c r="L516" i="3"/>
  <c r="K614" i="3"/>
  <c r="O614" i="3" s="1"/>
  <c r="K54" i="3"/>
  <c r="O54" i="3" s="1"/>
  <c r="K72" i="3"/>
  <c r="K31" i="3"/>
  <c r="K151" i="3"/>
  <c r="P151" i="3" s="1"/>
  <c r="L20" i="3"/>
  <c r="P20" i="3" s="1"/>
  <c r="L16" i="3"/>
  <c r="P16" i="3" s="1"/>
  <c r="K51" i="3"/>
  <c r="K369" i="3"/>
  <c r="O369" i="3" s="1"/>
  <c r="K998" i="3"/>
  <c r="O998" i="3" s="1"/>
  <c r="K886" i="3"/>
  <c r="O886" i="3" s="1"/>
  <c r="K609" i="3"/>
  <c r="O609" i="3" s="1"/>
  <c r="K846" i="3"/>
  <c r="O846" i="3" s="1"/>
  <c r="L682" i="3"/>
  <c r="K927" i="3"/>
  <c r="O927" i="3" s="1"/>
  <c r="K164" i="3"/>
  <c r="K912" i="3"/>
  <c r="K963" i="3"/>
  <c r="O963" i="3" s="1"/>
  <c r="K476" i="3"/>
  <c r="O476" i="3" s="1"/>
  <c r="L625" i="3"/>
  <c r="P625" i="3" s="1"/>
  <c r="K504" i="3"/>
  <c r="K357" i="3"/>
  <c r="O357" i="3" s="1"/>
  <c r="L459" i="3"/>
  <c r="K366" i="3"/>
  <c r="O366" i="3" s="1"/>
  <c r="K294" i="3"/>
  <c r="K984" i="3"/>
  <c r="O984" i="3" s="1"/>
  <c r="K983" i="3"/>
  <c r="O983" i="3" s="1"/>
  <c r="L302" i="3"/>
  <c r="K99" i="3"/>
  <c r="L230" i="3"/>
  <c r="K273" i="3"/>
  <c r="O273" i="3" s="1"/>
  <c r="L196" i="3"/>
  <c r="P196" i="3" s="1"/>
  <c r="L50" i="3"/>
  <c r="L46" i="3"/>
  <c r="K42" i="3"/>
  <c r="L26" i="3"/>
  <c r="L258" i="3"/>
  <c r="K38" i="3"/>
  <c r="L23" i="3"/>
  <c r="K19" i="3"/>
  <c r="K789" i="3"/>
  <c r="O789" i="3" s="1"/>
  <c r="K923" i="3"/>
  <c r="O923" i="3" s="1"/>
  <c r="K597" i="3"/>
  <c r="O597" i="3" s="1"/>
  <c r="K290" i="3"/>
  <c r="K359" i="3"/>
  <c r="O359" i="3" s="1"/>
  <c r="K999" i="3"/>
  <c r="O999" i="3" s="1"/>
  <c r="K435" i="3"/>
  <c r="O435" i="3" s="1"/>
  <c r="K323" i="3"/>
  <c r="O323" i="3" s="1"/>
  <c r="L962" i="3"/>
  <c r="K613" i="3"/>
  <c r="O613" i="3" s="1"/>
  <c r="K471" i="3"/>
  <c r="O471" i="3" s="1"/>
  <c r="L138" i="3"/>
  <c r="P138" i="3" s="1"/>
  <c r="L132" i="3"/>
  <c r="P132" i="3" s="1"/>
  <c r="K741" i="3"/>
  <c r="K935" i="3"/>
  <c r="O935" i="3" s="1"/>
  <c r="K499" i="3"/>
  <c r="O499" i="3" s="1"/>
  <c r="K442" i="3"/>
  <c r="O442" i="3" s="1"/>
  <c r="K394" i="3"/>
  <c r="K996" i="3"/>
  <c r="O996" i="3" s="1"/>
  <c r="K607" i="3"/>
  <c r="O607" i="3" s="1"/>
  <c r="K354" i="3"/>
  <c r="K440" i="3"/>
  <c r="O440" i="3" s="1"/>
  <c r="K950" i="3"/>
  <c r="O950" i="3" s="1"/>
  <c r="K170" i="3"/>
  <c r="K34" i="3"/>
  <c r="K207" i="3"/>
  <c r="O207" i="3" s="1"/>
  <c r="L214" i="3"/>
  <c r="P214" i="3" s="1"/>
  <c r="K40" i="3"/>
  <c r="O40" i="3" s="1"/>
  <c r="K48" i="3"/>
  <c r="K91" i="3"/>
  <c r="K15" i="3"/>
  <c r="L901" i="3"/>
  <c r="K901" i="3"/>
  <c r="L832" i="3"/>
  <c r="K832" i="3"/>
  <c r="L767" i="3"/>
  <c r="K767" i="3"/>
  <c r="L947" i="3"/>
  <c r="K947" i="3"/>
  <c r="K570" i="3"/>
  <c r="L570" i="3"/>
  <c r="L590" i="3"/>
  <c r="K590" i="3"/>
  <c r="L477" i="3"/>
  <c r="K477" i="3"/>
  <c r="P458" i="3"/>
  <c r="L530" i="3"/>
  <c r="K530" i="3"/>
  <c r="L423" i="3"/>
  <c r="K423" i="3"/>
  <c r="L397" i="3"/>
  <c r="K397" i="3"/>
  <c r="K291" i="3"/>
  <c r="L291" i="3"/>
  <c r="L225" i="3"/>
  <c r="K225" i="3"/>
  <c r="L633" i="3"/>
  <c r="K633" i="3"/>
  <c r="K762" i="3"/>
  <c r="L762" i="3"/>
  <c r="K856" i="3"/>
  <c r="O856" i="3" s="1"/>
  <c r="L771" i="3"/>
  <c r="K771" i="3"/>
  <c r="L911" i="3"/>
  <c r="K911" i="3"/>
  <c r="L839" i="3"/>
  <c r="K839" i="3"/>
  <c r="L796" i="3"/>
  <c r="K796" i="3"/>
  <c r="K926" i="3"/>
  <c r="O926" i="3" s="1"/>
  <c r="L559" i="3"/>
  <c r="K559" i="3"/>
  <c r="L687" i="3"/>
  <c r="K687" i="3"/>
  <c r="L445" i="3"/>
  <c r="K445" i="3"/>
  <c r="L502" i="3"/>
  <c r="K502" i="3"/>
  <c r="L405" i="3"/>
  <c r="K405" i="3"/>
  <c r="L363" i="3"/>
  <c r="K363" i="3"/>
  <c r="L814" i="3"/>
  <c r="K814" i="3"/>
  <c r="L957" i="3"/>
  <c r="K957" i="3"/>
  <c r="K677" i="3"/>
  <c r="L677" i="3"/>
  <c r="L699" i="3"/>
  <c r="K699" i="3"/>
  <c r="L637" i="3"/>
  <c r="K637" i="3"/>
  <c r="L678" i="3"/>
  <c r="K678" i="3"/>
  <c r="L981" i="3"/>
  <c r="K981" i="3"/>
  <c r="L873" i="3"/>
  <c r="K873" i="3"/>
  <c r="L753" i="3"/>
  <c r="K753" i="3"/>
  <c r="L748" i="3"/>
  <c r="K748" i="3"/>
  <c r="L655" i="3"/>
  <c r="K655" i="3"/>
  <c r="L740" i="3"/>
  <c r="K740" i="3"/>
  <c r="L470" i="3"/>
  <c r="K470" i="3"/>
  <c r="L335" i="3"/>
  <c r="K335" i="3"/>
  <c r="K172" i="3"/>
  <c r="L172" i="3"/>
  <c r="K822" i="3"/>
  <c r="L822" i="3"/>
  <c r="L949" i="3"/>
  <c r="K949" i="3"/>
  <c r="L845" i="3"/>
  <c r="K845" i="3"/>
  <c r="L868" i="3"/>
  <c r="K868" i="3"/>
  <c r="L990" i="3"/>
  <c r="K990" i="3"/>
  <c r="K758" i="3"/>
  <c r="L758" i="3"/>
  <c r="L732" i="3"/>
  <c r="K732" i="3"/>
  <c r="L729" i="3"/>
  <c r="K729" i="3"/>
  <c r="L722" i="3"/>
  <c r="K722" i="3"/>
  <c r="L612" i="3"/>
  <c r="K612" i="3"/>
  <c r="K270" i="3"/>
  <c r="L270" i="3"/>
  <c r="L256" i="3"/>
  <c r="K256" i="3"/>
  <c r="K140" i="3"/>
  <c r="L140" i="3"/>
  <c r="P970" i="3"/>
  <c r="R970" i="3" s="1"/>
  <c r="L714" i="3"/>
  <c r="K714" i="3"/>
  <c r="K518" i="3"/>
  <c r="O518" i="3" s="1"/>
  <c r="L1003" i="3"/>
  <c r="K1003" i="3"/>
  <c r="L791" i="3"/>
  <c r="K791" i="3"/>
  <c r="L815" i="3"/>
  <c r="K815" i="3"/>
  <c r="L958" i="3"/>
  <c r="K958" i="3"/>
  <c r="L734" i="3"/>
  <c r="K734" i="3"/>
  <c r="L700" i="3"/>
  <c r="K700" i="3"/>
  <c r="L694" i="3"/>
  <c r="K694" i="3"/>
  <c r="L690" i="3"/>
  <c r="K690" i="3"/>
  <c r="L582" i="3"/>
  <c r="K582" i="3"/>
  <c r="L605" i="3"/>
  <c r="K605" i="3"/>
  <c r="L526" i="3"/>
  <c r="K526" i="3"/>
  <c r="L249" i="3"/>
  <c r="K249" i="3"/>
  <c r="K286" i="3"/>
  <c r="L336" i="3"/>
  <c r="K336" i="3"/>
  <c r="L276" i="3"/>
  <c r="K276" i="3"/>
  <c r="K679" i="3"/>
  <c r="O679" i="3" s="1"/>
  <c r="K98" i="3"/>
  <c r="L98" i="3"/>
  <c r="L978" i="3"/>
  <c r="K978" i="3"/>
  <c r="L862" i="3"/>
  <c r="K862" i="3"/>
  <c r="L622" i="3"/>
  <c r="K622" i="3"/>
  <c r="P598" i="3"/>
  <c r="L558" i="3"/>
  <c r="K558" i="3"/>
  <c r="L971" i="3"/>
  <c r="K971" i="3"/>
  <c r="L877" i="3"/>
  <c r="K877" i="3"/>
  <c r="L785" i="3"/>
  <c r="K785" i="3"/>
  <c r="P926" i="3"/>
  <c r="R926" i="3" s="1"/>
  <c r="L702" i="3"/>
  <c r="K702" i="3"/>
  <c r="L668" i="3"/>
  <c r="K668" i="3"/>
  <c r="L662" i="3"/>
  <c r="K662" i="3"/>
  <c r="L658" i="3"/>
  <c r="K658" i="3"/>
  <c r="L648" i="3"/>
  <c r="K648" i="3"/>
  <c r="L553" i="3"/>
  <c r="K553" i="3"/>
  <c r="L939" i="3"/>
  <c r="K939" i="3"/>
  <c r="L904" i="3"/>
  <c r="K904" i="3"/>
  <c r="L670" i="3"/>
  <c r="K670" i="3"/>
  <c r="L642" i="3"/>
  <c r="K642" i="3"/>
  <c r="L638" i="3"/>
  <c r="K638" i="3"/>
  <c r="L634" i="3"/>
  <c r="K634" i="3"/>
  <c r="L574" i="3"/>
  <c r="K574" i="3"/>
  <c r="K547" i="3"/>
  <c r="O547" i="3" s="1"/>
  <c r="L482" i="3"/>
  <c r="K482" i="3"/>
  <c r="K314" i="3"/>
  <c r="L900" i="3"/>
  <c r="K900" i="3"/>
  <c r="L770" i="3"/>
  <c r="K770" i="3"/>
  <c r="L501" i="3"/>
  <c r="K501" i="3"/>
  <c r="L422" i="3"/>
  <c r="K422" i="3"/>
  <c r="L917" i="3"/>
  <c r="K917" i="3"/>
  <c r="L896" i="3"/>
  <c r="K896" i="3"/>
  <c r="L979" i="3"/>
  <c r="K979" i="3"/>
  <c r="L623" i="3"/>
  <c r="K623" i="3"/>
  <c r="L617" i="3"/>
  <c r="K617" i="3"/>
  <c r="L413" i="3"/>
  <c r="K413" i="3"/>
  <c r="K855" i="3"/>
  <c r="L855" i="3"/>
  <c r="L490" i="3"/>
  <c r="K490" i="3"/>
  <c r="L367" i="3"/>
  <c r="K367" i="3"/>
  <c r="K326" i="3"/>
  <c r="K351" i="3"/>
  <c r="L351" i="3"/>
  <c r="L184" i="3"/>
  <c r="K184" i="3"/>
  <c r="K852" i="3"/>
  <c r="O852" i="3" s="1"/>
  <c r="P867" i="3"/>
  <c r="P444" i="3"/>
  <c r="L290" i="3"/>
  <c r="P290" i="3" s="1"/>
  <c r="L245" i="3"/>
  <c r="K245" i="3"/>
  <c r="L358" i="3"/>
  <c r="P358" i="3" s="1"/>
  <c r="K937" i="3"/>
  <c r="L937" i="3"/>
  <c r="L851" i="3"/>
  <c r="K851" i="3"/>
  <c r="L646" i="3"/>
  <c r="K646" i="3"/>
  <c r="P597" i="3"/>
  <c r="L603" i="3"/>
  <c r="K603" i="3"/>
  <c r="L508" i="3"/>
  <c r="P508" i="3" s="1"/>
  <c r="L504" i="3"/>
  <c r="P504" i="3" s="1"/>
  <c r="P244" i="3"/>
  <c r="R244" i="3" s="1"/>
  <c r="P968" i="3"/>
  <c r="R968" i="3" s="1"/>
  <c r="L850" i="3"/>
  <c r="K850" i="3"/>
  <c r="P587" i="3"/>
  <c r="P602" i="3"/>
  <c r="R602" i="3" s="1"/>
  <c r="K487" i="3"/>
  <c r="O487" i="3" s="1"/>
  <c r="K464" i="3"/>
  <c r="L464" i="3"/>
  <c r="L449" i="3"/>
  <c r="K449" i="3"/>
  <c r="L384" i="3"/>
  <c r="K384" i="3"/>
  <c r="P319" i="3"/>
  <c r="R319" i="3" s="1"/>
  <c r="K916" i="3"/>
  <c r="O916" i="3" s="1"/>
  <c r="P893" i="3"/>
  <c r="R893" i="3" s="1"/>
  <c r="K779" i="3"/>
  <c r="L779" i="3"/>
  <c r="L974" i="3"/>
  <c r="K974" i="3"/>
  <c r="K560" i="3"/>
  <c r="O560" i="3" s="1"/>
  <c r="K745" i="3"/>
  <c r="O745" i="3" s="1"/>
  <c r="K713" i="3"/>
  <c r="O713" i="3" s="1"/>
  <c r="P486" i="3"/>
  <c r="R486" i="3" s="1"/>
  <c r="P387" i="3"/>
  <c r="R387" i="3" s="1"/>
  <c r="K266" i="3"/>
  <c r="L30" i="3"/>
  <c r="O920" i="3"/>
  <c r="K899" i="3"/>
  <c r="P804" i="3"/>
  <c r="R804" i="3" s="1"/>
  <c r="K788" i="3"/>
  <c r="O788" i="3" s="1"/>
  <c r="L798" i="3"/>
  <c r="K798" i="3"/>
  <c r="P941" i="3"/>
  <c r="K620" i="3"/>
  <c r="O620" i="3" s="1"/>
  <c r="K494" i="3"/>
  <c r="O494" i="3" s="1"/>
  <c r="K505" i="3"/>
  <c r="O505" i="3" s="1"/>
  <c r="K717" i="3"/>
  <c r="L556" i="3"/>
  <c r="P556" i="3" s="1"/>
  <c r="P378" i="3"/>
  <c r="L354" i="3"/>
  <c r="P354" i="3" s="1"/>
  <c r="K187" i="3"/>
  <c r="O187" i="3" s="1"/>
  <c r="P983" i="3"/>
  <c r="L875" i="3"/>
  <c r="K875" i="3"/>
  <c r="P736" i="3"/>
  <c r="R736" i="3" s="1"/>
  <c r="P664" i="3"/>
  <c r="R664" i="3" s="1"/>
  <c r="P692" i="3"/>
  <c r="R692" i="3" s="1"/>
  <c r="P440" i="3"/>
  <c r="P681" i="3"/>
  <c r="R681" i="3" s="1"/>
  <c r="P305" i="3"/>
  <c r="R305" i="3" s="1"/>
  <c r="K246" i="3"/>
  <c r="O246" i="3" s="1"/>
  <c r="K302" i="3"/>
  <c r="K318" i="3"/>
  <c r="P950" i="3"/>
  <c r="R950" i="3" s="1"/>
  <c r="P874" i="3"/>
  <c r="L869" i="3"/>
  <c r="K869" i="3"/>
  <c r="K840" i="3"/>
  <c r="O840" i="3" s="1"/>
  <c r="K837" i="3"/>
  <c r="L837" i="3"/>
  <c r="O571" i="3"/>
  <c r="R571" i="3" s="1"/>
  <c r="P618" i="3"/>
  <c r="R618" i="3" s="1"/>
  <c r="P615" i="3"/>
  <c r="K989" i="3"/>
  <c r="O989" i="3" s="1"/>
  <c r="K498" i="3"/>
  <c r="O498" i="3" s="1"/>
  <c r="K956" i="3"/>
  <c r="O956" i="3" s="1"/>
  <c r="P467" i="3"/>
  <c r="R467" i="3" s="1"/>
  <c r="K250" i="3"/>
  <c r="O250" i="3" s="1"/>
  <c r="K247" i="3"/>
  <c r="O247" i="3" s="1"/>
  <c r="K361" i="3"/>
  <c r="O361" i="3" s="1"/>
  <c r="K317" i="3"/>
  <c r="O317" i="3" s="1"/>
  <c r="K347" i="3"/>
  <c r="O347" i="3" s="1"/>
  <c r="K32" i="3"/>
  <c r="O32" i="3" s="1"/>
  <c r="K373" i="3"/>
  <c r="O373" i="3" s="1"/>
  <c r="K197" i="3"/>
  <c r="O197" i="3" s="1"/>
  <c r="K230" i="3"/>
  <c r="L95" i="3"/>
  <c r="P95" i="3" s="1"/>
  <c r="O229" i="3"/>
  <c r="L274" i="3"/>
  <c r="L202" i="3"/>
  <c r="K169" i="3"/>
  <c r="O169" i="3" s="1"/>
  <c r="L328" i="3"/>
  <c r="P328" i="3" s="1"/>
  <c r="P119" i="3"/>
  <c r="K353" i="3"/>
  <c r="O353" i="3" s="1"/>
  <c r="K686" i="3"/>
  <c r="O686" i="3" s="1"/>
  <c r="L118" i="3"/>
  <c r="P118" i="3" s="1"/>
  <c r="L150" i="3"/>
  <c r="P150" i="3" s="1"/>
  <c r="L189" i="3"/>
  <c r="P189" i="3" s="1"/>
  <c r="K104" i="3"/>
  <c r="O104" i="3" s="1"/>
  <c r="K155" i="3"/>
  <c r="O155" i="3" s="1"/>
  <c r="K61" i="3"/>
  <c r="O61" i="3" s="1"/>
  <c r="K25" i="3"/>
  <c r="O25" i="3" s="1"/>
  <c r="K481" i="3"/>
  <c r="O481" i="3" s="1"/>
  <c r="L209" i="3"/>
  <c r="P209" i="3" s="1"/>
  <c r="L173" i="3"/>
  <c r="P173" i="3" s="1"/>
  <c r="K26" i="3"/>
  <c r="P26" i="3" s="1"/>
  <c r="P410" i="3"/>
  <c r="P427" i="3"/>
  <c r="R427" i="3" s="1"/>
  <c r="K77" i="3"/>
  <c r="O77" i="3" s="1"/>
  <c r="K65" i="3"/>
  <c r="O65" i="3" s="1"/>
  <c r="L91" i="3"/>
  <c r="P91" i="3" s="1"/>
  <c r="O198" i="3"/>
  <c r="L19" i="3"/>
  <c r="P19" i="3" s="1"/>
  <c r="K47" i="3"/>
  <c r="K143" i="3"/>
  <c r="O143" i="3" s="1"/>
  <c r="K109" i="3"/>
  <c r="O109" i="3" s="1"/>
  <c r="K108" i="3"/>
  <c r="L1002" i="3"/>
  <c r="K1002" i="3"/>
  <c r="L844" i="3"/>
  <c r="K844" i="3"/>
  <c r="L783" i="3"/>
  <c r="K783" i="3"/>
  <c r="L861" i="3"/>
  <c r="K861" i="3"/>
  <c r="L728" i="3"/>
  <c r="K728" i="3"/>
  <c r="K488" i="3"/>
  <c r="O488" i="3" s="1"/>
  <c r="P936" i="3"/>
  <c r="P886" i="3"/>
  <c r="R886" i="3" s="1"/>
  <c r="K860" i="3"/>
  <c r="O860" i="3" s="1"/>
  <c r="K975" i="3"/>
  <c r="O975" i="3" s="1"/>
  <c r="P494" i="3"/>
  <c r="R494" i="3" s="1"/>
  <c r="K475" i="3"/>
  <c r="O475" i="3" s="1"/>
  <c r="K455" i="3"/>
  <c r="O455" i="3" s="1"/>
  <c r="P360" i="3"/>
  <c r="R360" i="3" s="1"/>
  <c r="L280" i="3"/>
  <c r="K280" i="3"/>
  <c r="L411" i="3"/>
  <c r="K411" i="3"/>
  <c r="K254" i="3"/>
  <c r="O254" i="3" s="1"/>
  <c r="P995" i="3"/>
  <c r="R995" i="3" s="1"/>
  <c r="L942" i="3"/>
  <c r="K942" i="3"/>
  <c r="O706" i="3"/>
  <c r="R706" i="3" s="1"/>
  <c r="K621" i="3"/>
  <c r="O621" i="3" s="1"/>
  <c r="K563" i="3"/>
  <c r="O563" i="3" s="1"/>
  <c r="P578" i="3"/>
  <c r="L712" i="3"/>
  <c r="K712" i="3"/>
  <c r="L628" i="3"/>
  <c r="P628" i="3" s="1"/>
  <c r="P454" i="3"/>
  <c r="R454" i="3" s="1"/>
  <c r="P818" i="3"/>
  <c r="R818" i="3" s="1"/>
  <c r="K765" i="3"/>
  <c r="O765" i="3" s="1"/>
  <c r="P907" i="3"/>
  <c r="R907" i="3" s="1"/>
  <c r="P673" i="3"/>
  <c r="R673" i="3" s="1"/>
  <c r="L594" i="3"/>
  <c r="K594" i="3"/>
  <c r="K562" i="3"/>
  <c r="O562" i="3" s="1"/>
  <c r="K654" i="3"/>
  <c r="O654" i="3" s="1"/>
  <c r="K744" i="3"/>
  <c r="O744" i="3" s="1"/>
  <c r="P473" i="3"/>
  <c r="R473" i="3" s="1"/>
  <c r="P485" i="3"/>
  <c r="K421" i="3"/>
  <c r="O421" i="3" s="1"/>
  <c r="P331" i="3"/>
  <c r="L985" i="3"/>
  <c r="K985" i="3"/>
  <c r="L847" i="3"/>
  <c r="K847" i="3"/>
  <c r="P826" i="3"/>
  <c r="P704" i="3"/>
  <c r="R704" i="3" s="1"/>
  <c r="P660" i="3"/>
  <c r="R660" i="3" s="1"/>
  <c r="P584" i="3"/>
  <c r="K468" i="3"/>
  <c r="O468" i="3" s="1"/>
  <c r="K251" i="3"/>
  <c r="L251" i="3"/>
  <c r="K248" i="3"/>
  <c r="O248" i="3" s="1"/>
  <c r="L264" i="3"/>
  <c r="K264" i="3"/>
  <c r="P952" i="3"/>
  <c r="R952" i="3" s="1"/>
  <c r="K898" i="3"/>
  <c r="O898" i="3" s="1"/>
  <c r="P846" i="3"/>
  <c r="K843" i="3"/>
  <c r="O843" i="3" s="1"/>
  <c r="K797" i="3"/>
  <c r="O797" i="3" s="1"/>
  <c r="K973" i="3"/>
  <c r="K566" i="3"/>
  <c r="O566" i="3" s="1"/>
  <c r="L591" i="3"/>
  <c r="K591" i="3"/>
  <c r="K749" i="3"/>
  <c r="O749" i="3" s="1"/>
  <c r="L738" i="3"/>
  <c r="P738" i="3" s="1"/>
  <c r="K652" i="3"/>
  <c r="O652" i="3" s="1"/>
  <c r="K540" i="3"/>
  <c r="P503" i="3"/>
  <c r="R503" i="3" s="1"/>
  <c r="L551" i="3"/>
  <c r="P551" i="3" s="1"/>
  <c r="P250" i="3"/>
  <c r="K554" i="3"/>
  <c r="O554" i="3" s="1"/>
  <c r="K301" i="3"/>
  <c r="O301" i="3" s="1"/>
  <c r="K278" i="3"/>
  <c r="O278" i="3" s="1"/>
  <c r="L206" i="3"/>
  <c r="P206" i="3" s="1"/>
  <c r="L292" i="3"/>
  <c r="P292" i="3" s="1"/>
  <c r="K63" i="3"/>
  <c r="P133" i="3"/>
  <c r="R133" i="3" s="1"/>
  <c r="L170" i="3"/>
  <c r="P170" i="3" s="1"/>
  <c r="L34" i="3"/>
  <c r="P273" i="3"/>
  <c r="R273" i="3" s="1"/>
  <c r="P109" i="3"/>
  <c r="O214" i="3"/>
  <c r="P86" i="3"/>
  <c r="L114" i="3"/>
  <c r="P114" i="3" s="1"/>
  <c r="K125" i="3"/>
  <c r="O125" i="3" s="1"/>
  <c r="K29" i="3"/>
  <c r="O29" i="3" s="1"/>
  <c r="K334" i="3"/>
  <c r="K260" i="3"/>
  <c r="O260" i="3" s="1"/>
  <c r="K162" i="3"/>
  <c r="O162" i="3" s="1"/>
  <c r="K297" i="3"/>
  <c r="O297" i="3" s="1"/>
  <c r="K258" i="3"/>
  <c r="O258" i="3" s="1"/>
  <c r="L307" i="3"/>
  <c r="P307" i="3" s="1"/>
  <c r="L233" i="3"/>
  <c r="P233" i="3" s="1"/>
  <c r="K429" i="3"/>
  <c r="O429" i="3" s="1"/>
  <c r="K33" i="3"/>
  <c r="O33" i="3" s="1"/>
  <c r="K59" i="3"/>
  <c r="O59" i="3" s="1"/>
  <c r="O135" i="3"/>
  <c r="O166" i="3"/>
  <c r="L426" i="3"/>
  <c r="P426" i="3" s="1"/>
  <c r="L105" i="3"/>
  <c r="K105" i="3"/>
  <c r="L311" i="3"/>
  <c r="P311" i="3" s="1"/>
  <c r="K129" i="3"/>
  <c r="O129" i="3" s="1"/>
  <c r="K821" i="3"/>
  <c r="O821" i="3" s="1"/>
  <c r="L787" i="3"/>
  <c r="K787" i="3"/>
  <c r="L823" i="3"/>
  <c r="K823" i="3"/>
  <c r="K568" i="3"/>
  <c r="L568" i="3"/>
  <c r="P539" i="3"/>
  <c r="R539" i="3" s="1"/>
  <c r="P382" i="3"/>
  <c r="R382" i="3" s="1"/>
  <c r="L786" i="3"/>
  <c r="K786" i="3"/>
  <c r="O567" i="3"/>
  <c r="P545" i="3"/>
  <c r="R545" i="3" s="1"/>
  <c r="O443" i="3"/>
  <c r="K388" i="3"/>
  <c r="L388" i="3"/>
  <c r="P321" i="3"/>
  <c r="R321" i="3" s="1"/>
  <c r="K684" i="3"/>
  <c r="O684" i="3" s="1"/>
  <c r="K375" i="3"/>
  <c r="O375" i="3" s="1"/>
  <c r="K921" i="3"/>
  <c r="L921" i="3"/>
  <c r="K805" i="3"/>
  <c r="O805" i="3" s="1"/>
  <c r="P922" i="3"/>
  <c r="R922" i="3" s="1"/>
  <c r="O674" i="3"/>
  <c r="P595" i="3"/>
  <c r="R595" i="3" s="1"/>
  <c r="K727" i="3"/>
  <c r="P601" i="3"/>
  <c r="R601" i="3" s="1"/>
  <c r="P535" i="3"/>
  <c r="R535" i="3" s="1"/>
  <c r="P683" i="3"/>
  <c r="R683" i="3" s="1"/>
  <c r="L569" i="3"/>
  <c r="P569" i="3" s="1"/>
  <c r="L332" i="3"/>
  <c r="K332" i="3"/>
  <c r="P994" i="3"/>
  <c r="K866" i="3"/>
  <c r="O866" i="3" s="1"/>
  <c r="O626" i="3"/>
  <c r="K812" i="3"/>
  <c r="O812" i="3" s="1"/>
  <c r="K726" i="3"/>
  <c r="O726" i="3" s="1"/>
  <c r="P651" i="3"/>
  <c r="R651" i="3" s="1"/>
  <c r="P608" i="3"/>
  <c r="R608" i="3" s="1"/>
  <c r="L711" i="3"/>
  <c r="K711" i="3"/>
  <c r="L453" i="3"/>
  <c r="K453" i="3"/>
  <c r="L408" i="3"/>
  <c r="K408" i="3"/>
  <c r="L404" i="3"/>
  <c r="K404" i="3"/>
  <c r="L400" i="3"/>
  <c r="K400" i="3"/>
  <c r="K279" i="3"/>
  <c r="O279" i="3" s="1"/>
  <c r="L296" i="3"/>
  <c r="K296" i="3"/>
  <c r="L123" i="3"/>
  <c r="K123" i="3"/>
  <c r="L953" i="3"/>
  <c r="K953" i="3"/>
  <c r="P879" i="3"/>
  <c r="R879" i="3" s="1"/>
  <c r="K817" i="3"/>
  <c r="O817" i="3" s="1"/>
  <c r="L672" i="3"/>
  <c r="K672" i="3"/>
  <c r="L644" i="3"/>
  <c r="K644" i="3"/>
  <c r="K636" i="3"/>
  <c r="O636" i="3" s="1"/>
  <c r="L809" i="3"/>
  <c r="P809" i="3" s="1"/>
  <c r="K653" i="3"/>
  <c r="O653" i="3" s="1"/>
  <c r="K743" i="3"/>
  <c r="O743" i="3" s="1"/>
  <c r="P505" i="3"/>
  <c r="R505" i="3" s="1"/>
  <c r="K555" i="3"/>
  <c r="O555" i="3" s="1"/>
  <c r="K418" i="3"/>
  <c r="O418" i="3" s="1"/>
  <c r="P295" i="3"/>
  <c r="O918" i="3"/>
  <c r="R918" i="3" s="1"/>
  <c r="K913" i="3"/>
  <c r="O913" i="3" s="1"/>
  <c r="P878" i="3"/>
  <c r="K816" i="3"/>
  <c r="O816" i="3" s="1"/>
  <c r="K925" i="3"/>
  <c r="O925" i="3" s="1"/>
  <c r="K757" i="3"/>
  <c r="O757" i="3" s="1"/>
  <c r="K888" i="3"/>
  <c r="O888" i="3" s="1"/>
  <c r="K724" i="3"/>
  <c r="K606" i="3"/>
  <c r="L606" i="3"/>
  <c r="K441" i="3"/>
  <c r="O441" i="3" s="1"/>
  <c r="L277" i="3"/>
  <c r="K277" i="3"/>
  <c r="L327" i="3"/>
  <c r="P327" i="3" s="1"/>
  <c r="K428" i="3"/>
  <c r="O428" i="3" s="1"/>
  <c r="L195" i="3"/>
  <c r="P195" i="3" s="1"/>
  <c r="L101" i="3"/>
  <c r="K101" i="3"/>
  <c r="P82" i="3"/>
  <c r="P78" i="3"/>
  <c r="L100" i="3"/>
  <c r="P100" i="3" s="1"/>
  <c r="L13" i="3"/>
  <c r="P13" i="3" s="1"/>
  <c r="L117" i="3"/>
  <c r="K117" i="3"/>
  <c r="L424" i="3"/>
  <c r="P424" i="3" s="1"/>
  <c r="P213" i="3"/>
  <c r="L107" i="3"/>
  <c r="P107" i="3" s="1"/>
  <c r="L175" i="3"/>
  <c r="P175" i="3" s="1"/>
  <c r="L221" i="3"/>
  <c r="K221" i="3"/>
  <c r="P215" i="3"/>
  <c r="R215" i="3" s="1"/>
  <c r="P177" i="3"/>
  <c r="R177" i="3" s="1"/>
  <c r="P106" i="3"/>
  <c r="R106" i="3" s="1"/>
  <c r="K396" i="3"/>
  <c r="O396" i="3" s="1"/>
  <c r="L232" i="3"/>
  <c r="K232" i="3"/>
  <c r="K128" i="3"/>
  <c r="K70" i="3"/>
  <c r="O70" i="3" s="1"/>
  <c r="L938" i="3"/>
  <c r="K938" i="3"/>
  <c r="L831" i="3"/>
  <c r="K831" i="3"/>
  <c r="P788" i="3"/>
  <c r="L457" i="3"/>
  <c r="K457" i="3"/>
  <c r="O390" i="3"/>
  <c r="P437" i="3"/>
  <c r="R437" i="3" s="1"/>
  <c r="L282" i="3"/>
  <c r="L275" i="3"/>
  <c r="K275" i="3"/>
  <c r="K854" i="3"/>
  <c r="L854" i="3"/>
  <c r="K977" i="3"/>
  <c r="L977" i="3"/>
  <c r="P546" i="3"/>
  <c r="R546" i="3" s="1"/>
  <c r="K517" i="3"/>
  <c r="O517" i="3" s="1"/>
  <c r="P511" i="3"/>
  <c r="K456" i="3"/>
  <c r="O456" i="3" s="1"/>
  <c r="K412" i="3"/>
  <c r="O412" i="3" s="1"/>
  <c r="L883" i="3"/>
  <c r="K883" i="3"/>
  <c r="P820" i="3"/>
  <c r="R820" i="3" s="1"/>
  <c r="L497" i="3"/>
  <c r="K497" i="3"/>
  <c r="K746" i="3"/>
  <c r="O746" i="3" s="1"/>
  <c r="L629" i="3"/>
  <c r="K629" i="3"/>
  <c r="L344" i="3"/>
  <c r="K344" i="3"/>
  <c r="K402" i="3"/>
  <c r="O402" i="3" s="1"/>
  <c r="P931" i="3"/>
  <c r="P885" i="3"/>
  <c r="R885" i="3" s="1"/>
  <c r="K752" i="3"/>
  <c r="O752" i="3" s="1"/>
  <c r="L719" i="3"/>
  <c r="K719" i="3"/>
  <c r="L552" i="3"/>
  <c r="P552" i="3" s="1"/>
  <c r="K581" i="3"/>
  <c r="O581" i="3" s="1"/>
  <c r="L310" i="3"/>
  <c r="P310" i="3" s="1"/>
  <c r="K450" i="3"/>
  <c r="O450" i="3" s="1"/>
  <c r="L433" i="3"/>
  <c r="K433" i="3"/>
  <c r="L350" i="3"/>
  <c r="K835" i="3"/>
  <c r="L835" i="3"/>
  <c r="P996" i="3"/>
  <c r="R996" i="3" s="1"/>
  <c r="K946" i="3"/>
  <c r="O946" i="3" s="1"/>
  <c r="K751" i="3"/>
  <c r="O751" i="3" s="1"/>
  <c r="P718" i="3"/>
  <c r="L577" i="3"/>
  <c r="K577" i="3"/>
  <c r="L600" i="3"/>
  <c r="P600" i="3" s="1"/>
  <c r="K534" i="3"/>
  <c r="L534" i="3"/>
  <c r="P682" i="3"/>
  <c r="P366" i="3"/>
  <c r="R366" i="3" s="1"/>
  <c r="L379" i="3"/>
  <c r="K379" i="3"/>
  <c r="L261" i="3"/>
  <c r="K261" i="3"/>
  <c r="O919" i="3"/>
  <c r="K914" i="3"/>
  <c r="O914" i="3" s="1"/>
  <c r="P803" i="3"/>
  <c r="R803" i="3" s="1"/>
  <c r="K764" i="3"/>
  <c r="O764" i="3" s="1"/>
  <c r="K865" i="3"/>
  <c r="O865" i="3" s="1"/>
  <c r="L774" i="3"/>
  <c r="P774" i="3" s="1"/>
  <c r="P607" i="3"/>
  <c r="R607" i="3" s="1"/>
  <c r="L710" i="3"/>
  <c r="K710" i="3"/>
  <c r="K472" i="3"/>
  <c r="O472" i="3" s="1"/>
  <c r="K425" i="3"/>
  <c r="L425" i="3"/>
  <c r="K448" i="3"/>
  <c r="O448" i="3" s="1"/>
  <c r="P399" i="3"/>
  <c r="R399" i="3" s="1"/>
  <c r="L524" i="3"/>
  <c r="P524" i="3" s="1"/>
  <c r="L242" i="3"/>
  <c r="P392" i="3"/>
  <c r="R392" i="3" s="1"/>
  <c r="P902" i="3"/>
  <c r="R902" i="3" s="1"/>
  <c r="P897" i="3"/>
  <c r="K784" i="3"/>
  <c r="O784" i="3" s="1"/>
  <c r="K759" i="3"/>
  <c r="L759" i="3"/>
  <c r="K754" i="3"/>
  <c r="O754" i="3" s="1"/>
  <c r="P716" i="3"/>
  <c r="R716" i="3" s="1"/>
  <c r="L575" i="3"/>
  <c r="K575" i="3"/>
  <c r="K579" i="3"/>
  <c r="O579" i="3" s="1"/>
  <c r="K742" i="3"/>
  <c r="O742" i="3" s="1"/>
  <c r="K991" i="3"/>
  <c r="O991" i="3" s="1"/>
  <c r="L406" i="3"/>
  <c r="K406" i="3"/>
  <c r="K439" i="3"/>
  <c r="O439" i="3" s="1"/>
  <c r="P416" i="3"/>
  <c r="R416" i="3" s="1"/>
  <c r="K241" i="3"/>
  <c r="O241" i="3" s="1"/>
  <c r="L257" i="3"/>
  <c r="K257" i="3"/>
  <c r="L99" i="3"/>
  <c r="L293" i="3"/>
  <c r="K203" i="3"/>
  <c r="O203" i="3" s="1"/>
  <c r="L188" i="3"/>
  <c r="P188" i="3" s="1"/>
  <c r="K194" i="3"/>
  <c r="O194" i="3" s="1"/>
  <c r="L163" i="3"/>
  <c r="P163" i="3" s="1"/>
  <c r="L252" i="3"/>
  <c r="P252" i="3" s="1"/>
  <c r="K115" i="3"/>
  <c r="L115" i="3"/>
  <c r="L192" i="3"/>
  <c r="K192" i="3"/>
  <c r="P159" i="3"/>
  <c r="R159" i="3" s="1"/>
  <c r="L36" i="3"/>
  <c r="P36" i="3" s="1"/>
  <c r="K193" i="3"/>
  <c r="O193" i="3" s="1"/>
  <c r="L222" i="3"/>
  <c r="L218" i="3"/>
  <c r="P218" i="3" s="1"/>
  <c r="P216" i="3"/>
  <c r="R216" i="3" s="1"/>
  <c r="L178" i="3"/>
  <c r="P178" i="3" s="1"/>
  <c r="L66" i="3"/>
  <c r="P66" i="3" s="1"/>
  <c r="L69" i="3"/>
  <c r="P69" i="3" s="1"/>
  <c r="K185" i="3"/>
  <c r="O185" i="3" s="1"/>
  <c r="P217" i="3"/>
  <c r="R217" i="3" s="1"/>
  <c r="P179" i="3"/>
  <c r="L145" i="3"/>
  <c r="K145" i="3"/>
  <c r="O44" i="3"/>
  <c r="L269" i="3"/>
  <c r="P269" i="3" s="1"/>
  <c r="L87" i="3"/>
  <c r="P87" i="3" s="1"/>
  <c r="L15" i="3"/>
  <c r="P15" i="3" s="1"/>
  <c r="K18" i="3"/>
  <c r="L312" i="3"/>
  <c r="P312" i="3" s="1"/>
  <c r="L158" i="3"/>
  <c r="P158" i="3" s="1"/>
  <c r="P438" i="3"/>
  <c r="R438" i="3" s="1"/>
  <c r="P299" i="3"/>
  <c r="R299" i="3" s="1"/>
  <c r="L240" i="3"/>
  <c r="K240" i="3"/>
  <c r="P916" i="3"/>
  <c r="P766" i="3"/>
  <c r="R766" i="3" s="1"/>
  <c r="P765" i="3"/>
  <c r="K647" i="3"/>
  <c r="L589" i="3"/>
  <c r="K589" i="3"/>
  <c r="K795" i="3"/>
  <c r="O795" i="3" s="1"/>
  <c r="K346" i="3"/>
  <c r="O346" i="3" s="1"/>
  <c r="P386" i="3"/>
  <c r="R386" i="3" s="1"/>
  <c r="L239" i="3"/>
  <c r="K239" i="3"/>
  <c r="K330" i="3"/>
  <c r="O330" i="3" s="1"/>
  <c r="O809" i="3"/>
  <c r="P999" i="3"/>
  <c r="K967" i="3"/>
  <c r="O967" i="3" s="1"/>
  <c r="K945" i="3"/>
  <c r="L945" i="3"/>
  <c r="P498" i="3"/>
  <c r="R498" i="3" s="1"/>
  <c r="L489" i="3"/>
  <c r="K489" i="3"/>
  <c r="P436" i="3"/>
  <c r="P361" i="3"/>
  <c r="R361" i="3" s="1"/>
  <c r="L465" i="3"/>
  <c r="P465" i="3" s="1"/>
  <c r="P609" i="3"/>
  <c r="R609" i="3" s="1"/>
  <c r="P462" i="3"/>
  <c r="R462" i="3" s="1"/>
  <c r="P713" i="3"/>
  <c r="P323" i="3"/>
  <c r="R323" i="3" s="1"/>
  <c r="L283" i="3"/>
  <c r="K283" i="3"/>
  <c r="P434" i="3"/>
  <c r="R434" i="3" s="1"/>
  <c r="K298" i="3"/>
  <c r="O298" i="3" s="1"/>
  <c r="P882" i="3"/>
  <c r="K790" i="3"/>
  <c r="O790" i="3" s="1"/>
  <c r="P892" i="3"/>
  <c r="R892" i="3" s="1"/>
  <c r="K872" i="3"/>
  <c r="O872" i="3" s="1"/>
  <c r="P859" i="3"/>
  <c r="R859" i="3" s="1"/>
  <c r="L619" i="3"/>
  <c r="K619" i="3"/>
  <c r="L836" i="3"/>
  <c r="P836" i="3" s="1"/>
  <c r="P726" i="3"/>
  <c r="O522" i="3"/>
  <c r="R522" i="3" s="1"/>
  <c r="K474" i="3"/>
  <c r="O474" i="3" s="1"/>
  <c r="K287" i="3"/>
  <c r="L287" i="3"/>
  <c r="L401" i="3"/>
  <c r="K401" i="3"/>
  <c r="K262" i="3"/>
  <c r="O262" i="3" s="1"/>
  <c r="L200" i="3"/>
  <c r="K200" i="3"/>
  <c r="K806" i="3"/>
  <c r="L806" i="3"/>
  <c r="K932" i="3"/>
  <c r="O932" i="3" s="1"/>
  <c r="K871" i="3"/>
  <c r="O871" i="3" s="1"/>
  <c r="P565" i="3"/>
  <c r="R565" i="3" s="1"/>
  <c r="P697" i="3"/>
  <c r="K573" i="3"/>
  <c r="O573" i="3" s="1"/>
  <c r="K544" i="3"/>
  <c r="O544" i="3" s="1"/>
  <c r="L342" i="3"/>
  <c r="P342" i="3" s="1"/>
  <c r="L355" i="3"/>
  <c r="K355" i="3"/>
  <c r="K235" i="3"/>
  <c r="L235" i="3"/>
  <c r="P898" i="3"/>
  <c r="R898" i="3" s="1"/>
  <c r="L993" i="3"/>
  <c r="K993" i="3"/>
  <c r="K870" i="3"/>
  <c r="O870" i="3" s="1"/>
  <c r="K838" i="3"/>
  <c r="O838" i="3" s="1"/>
  <c r="O599" i="3"/>
  <c r="K940" i="3"/>
  <c r="O940" i="3" s="1"/>
  <c r="K561" i="3"/>
  <c r="O561" i="3" s="1"/>
  <c r="K725" i="3"/>
  <c r="O725" i="3" s="1"/>
  <c r="P650" i="3"/>
  <c r="K580" i="3"/>
  <c r="O580" i="3" s="1"/>
  <c r="K543" i="3"/>
  <c r="O543" i="3" s="1"/>
  <c r="P407" i="3"/>
  <c r="R407" i="3" s="1"/>
  <c r="K420" i="3"/>
  <c r="O420" i="3" s="1"/>
  <c r="K362" i="3"/>
  <c r="K415" i="3"/>
  <c r="O415" i="3" s="1"/>
  <c r="K685" i="3"/>
  <c r="K348" i="3"/>
  <c r="O348" i="3" s="1"/>
  <c r="K833" i="3"/>
  <c r="O833" i="3" s="1"/>
  <c r="P802" i="3"/>
  <c r="P992" i="3"/>
  <c r="R992" i="3" s="1"/>
  <c r="K763" i="3"/>
  <c r="O763" i="3" s="1"/>
  <c r="P927" i="3"/>
  <c r="R927" i="3" s="1"/>
  <c r="P735" i="3"/>
  <c r="P701" i="3"/>
  <c r="K730" i="3"/>
  <c r="O730" i="3" s="1"/>
  <c r="L723" i="3"/>
  <c r="K723" i="3"/>
  <c r="K548" i="3"/>
  <c r="O548" i="3" s="1"/>
  <c r="L709" i="3"/>
  <c r="P709" i="3" s="1"/>
  <c r="L512" i="3"/>
  <c r="P512" i="3" s="1"/>
  <c r="P680" i="3"/>
  <c r="R680" i="3" s="1"/>
  <c r="L368" i="3"/>
  <c r="K368" i="3"/>
  <c r="P303" i="3"/>
  <c r="R303" i="3" s="1"/>
  <c r="K523" i="3"/>
  <c r="O523" i="3" s="1"/>
  <c r="P391" i="3"/>
  <c r="R391" i="3" s="1"/>
  <c r="K67" i="3"/>
  <c r="O67" i="3" s="1"/>
  <c r="K97" i="3"/>
  <c r="O97" i="3" s="1"/>
  <c r="L14" i="3"/>
  <c r="P14" i="3" s="1"/>
  <c r="K171" i="3"/>
  <c r="O171" i="3" s="1"/>
  <c r="L31" i="3"/>
  <c r="K480" i="3"/>
  <c r="O480" i="3" s="1"/>
  <c r="L288" i="3"/>
  <c r="P288" i="3" s="1"/>
  <c r="K45" i="3"/>
  <c r="O45" i="3" s="1"/>
  <c r="K71" i="3"/>
  <c r="O71" i="3" s="1"/>
  <c r="K94" i="3"/>
  <c r="O94" i="3" s="1"/>
  <c r="L131" i="3"/>
  <c r="L76" i="3"/>
  <c r="L204" i="3"/>
  <c r="P204" i="3" s="1"/>
  <c r="L72" i="3"/>
  <c r="P72" i="3" s="1"/>
  <c r="L370" i="3"/>
  <c r="P370" i="3" s="1"/>
  <c r="O218" i="3"/>
  <c r="L160" i="3"/>
  <c r="K160" i="3"/>
  <c r="L141" i="3"/>
  <c r="P141" i="3" s="1"/>
  <c r="K352" i="3"/>
  <c r="O352" i="3" s="1"/>
  <c r="K22" i="3"/>
  <c r="K50" i="3"/>
  <c r="K46" i="3"/>
  <c r="L42" i="3"/>
  <c r="P42" i="3" s="1"/>
  <c r="L75" i="3"/>
  <c r="P75" i="3" s="1"/>
  <c r="K186" i="3"/>
  <c r="O186" i="3" s="1"/>
  <c r="L181" i="3"/>
  <c r="P181" i="3" s="1"/>
  <c r="K148" i="3"/>
  <c r="L146" i="3"/>
  <c r="P146" i="3" s="1"/>
  <c r="P40" i="3"/>
  <c r="P116" i="3"/>
  <c r="K153" i="3"/>
  <c r="O153" i="3" s="1"/>
  <c r="L180" i="3"/>
  <c r="K180" i="3"/>
  <c r="O80" i="3"/>
  <c r="L38" i="3"/>
  <c r="P38" i="3" s="1"/>
  <c r="L174" i="3"/>
  <c r="P174" i="3" s="1"/>
  <c r="L220" i="3"/>
  <c r="K220" i="3"/>
  <c r="L27" i="3"/>
  <c r="K55" i="3"/>
  <c r="L83" i="3"/>
  <c r="L176" i="3"/>
  <c r="K176" i="3"/>
  <c r="O231" i="3"/>
  <c r="L156" i="3"/>
  <c r="P156" i="3" s="1"/>
  <c r="K41" i="3"/>
  <c r="O41" i="3" s="1"/>
  <c r="P412" i="3"/>
  <c r="P481" i="3"/>
  <c r="R481" i="3" s="1"/>
  <c r="L909" i="3"/>
  <c r="K909" i="3"/>
  <c r="P756" i="3"/>
  <c r="R756" i="3" s="1"/>
  <c r="L610" i="3"/>
  <c r="K610" i="3"/>
  <c r="L966" i="3"/>
  <c r="K966" i="3"/>
  <c r="P797" i="3"/>
  <c r="R797" i="3" s="1"/>
  <c r="O739" i="3"/>
  <c r="K667" i="3"/>
  <c r="O667" i="3" s="1"/>
  <c r="P745" i="3"/>
  <c r="P455" i="3"/>
  <c r="R455" i="3" s="1"/>
  <c r="L243" i="3"/>
  <c r="K243" i="3"/>
  <c r="P402" i="3"/>
  <c r="R402" i="3" s="1"/>
  <c r="K281" i="3"/>
  <c r="O281" i="3" s="1"/>
  <c r="L997" i="3"/>
  <c r="K997" i="3"/>
  <c r="P812" i="3"/>
  <c r="R812" i="3" s="1"/>
  <c r="P632" i="3"/>
  <c r="R632" i="3" s="1"/>
  <c r="P496" i="3"/>
  <c r="L776" i="3"/>
  <c r="P776" i="3" s="1"/>
  <c r="K383" i="3"/>
  <c r="L383" i="3"/>
  <c r="L380" i="3"/>
  <c r="K380" i="3"/>
  <c r="K238" i="3"/>
  <c r="O238" i="3" s="1"/>
  <c r="L168" i="3"/>
  <c r="K168" i="3"/>
  <c r="P876" i="3"/>
  <c r="R876" i="3" s="1"/>
  <c r="P693" i="3"/>
  <c r="R693" i="3" s="1"/>
  <c r="L542" i="3"/>
  <c r="K542" i="3"/>
  <c r="K529" i="3"/>
  <c r="O529" i="3" s="1"/>
  <c r="L466" i="3"/>
  <c r="P466" i="3" s="1"/>
  <c r="L858" i="3"/>
  <c r="K858" i="3"/>
  <c r="K853" i="3"/>
  <c r="O853" i="3" s="1"/>
  <c r="K961" i="3"/>
  <c r="L961" i="3"/>
  <c r="K841" i="3"/>
  <c r="O841" i="3" s="1"/>
  <c r="L564" i="3"/>
  <c r="K564" i="3"/>
  <c r="K755" i="3"/>
  <c r="O755" i="3" s="1"/>
  <c r="K906" i="3"/>
  <c r="O906" i="3" s="1"/>
  <c r="P576" i="3"/>
  <c r="R576" i="3" s="1"/>
  <c r="K572" i="3"/>
  <c r="O572" i="3" s="1"/>
  <c r="K515" i="3"/>
  <c r="O515" i="3" s="1"/>
  <c r="K611" i="3"/>
  <c r="O611" i="3" s="1"/>
  <c r="P369" i="3"/>
  <c r="R369" i="3" s="1"/>
  <c r="K389" i="3"/>
  <c r="O389" i="3" s="1"/>
  <c r="K807" i="3"/>
  <c r="O807" i="3" s="1"/>
  <c r="P768" i="3"/>
  <c r="R768" i="3" s="1"/>
  <c r="P960" i="3"/>
  <c r="K976" i="3"/>
  <c r="O976" i="3" s="1"/>
  <c r="L905" i="3"/>
  <c r="K905" i="3"/>
  <c r="K703" i="3"/>
  <c r="L703" i="3"/>
  <c r="P669" i="3"/>
  <c r="L695" i="3"/>
  <c r="K695" i="3"/>
  <c r="P656" i="3"/>
  <c r="R656" i="3" s="1"/>
  <c r="P519" i="3"/>
  <c r="R519" i="3" s="1"/>
  <c r="K491" i="3"/>
  <c r="O491" i="3" s="1"/>
  <c r="K557" i="3"/>
  <c r="O557" i="3" s="1"/>
  <c r="O327" i="3"/>
  <c r="L364" i="3"/>
  <c r="K364" i="3"/>
  <c r="P414" i="3"/>
  <c r="L329" i="3"/>
  <c r="P329" i="3" s="1"/>
  <c r="O195" i="3"/>
  <c r="P104" i="3"/>
  <c r="R104" i="3" s="1"/>
  <c r="K139" i="3"/>
  <c r="O139" i="3" s="1"/>
  <c r="L372" i="3"/>
  <c r="K372" i="3"/>
  <c r="P25" i="3"/>
  <c r="K259" i="3"/>
  <c r="O259" i="3" s="1"/>
  <c r="P194" i="3"/>
  <c r="R194" i="3" s="1"/>
  <c r="P71" i="3"/>
  <c r="K62" i="3"/>
  <c r="O62" i="3" s="1"/>
  <c r="P223" i="3"/>
  <c r="R223" i="3" s="1"/>
  <c r="K333" i="3"/>
  <c r="O333" i="3" s="1"/>
  <c r="K527" i="3"/>
  <c r="O527" i="3" s="1"/>
  <c r="L463" i="3"/>
  <c r="P463" i="3" s="1"/>
  <c r="K154" i="3"/>
  <c r="O154" i="3" s="1"/>
  <c r="K85" i="3"/>
  <c r="O85" i="3" s="1"/>
  <c r="K81" i="3"/>
  <c r="O81" i="3" s="1"/>
  <c r="P90" i="3"/>
  <c r="O92" i="3"/>
  <c r="O84" i="3"/>
  <c r="O152" i="3"/>
  <c r="P152" i="3"/>
  <c r="K374" i="3"/>
  <c r="O374" i="3" s="1"/>
  <c r="L144" i="3"/>
  <c r="K144" i="3"/>
  <c r="O144" i="3" s="1"/>
  <c r="K103" i="3"/>
  <c r="P686" i="3"/>
  <c r="R686" i="3" s="1"/>
  <c r="P555" i="3"/>
  <c r="R555" i="3" s="1"/>
  <c r="K325" i="3"/>
  <c r="O325" i="3" s="1"/>
  <c r="L500" i="3"/>
  <c r="P171" i="3"/>
  <c r="K1001" i="3"/>
  <c r="L1001" i="3"/>
  <c r="P935" i="3"/>
  <c r="R935" i="3" s="1"/>
  <c r="P956" i="3"/>
  <c r="R956" i="3" s="1"/>
  <c r="K794" i="3"/>
  <c r="O794" i="3" s="1"/>
  <c r="K747" i="3"/>
  <c r="O747" i="3" s="1"/>
  <c r="L536" i="3"/>
  <c r="P536" i="3" s="1"/>
  <c r="L532" i="3"/>
  <c r="P532" i="3" s="1"/>
  <c r="P345" i="3"/>
  <c r="R345" i="3" s="1"/>
  <c r="L322" i="3"/>
  <c r="K403" i="3"/>
  <c r="O403" i="3" s="1"/>
  <c r="L934" i="3"/>
  <c r="K934" i="3"/>
  <c r="P975" i="3"/>
  <c r="K707" i="3"/>
  <c r="L707" i="3"/>
  <c r="L708" i="3"/>
  <c r="P708" i="3" s="1"/>
  <c r="L267" i="3"/>
  <c r="K267" i="3"/>
  <c r="K451" i="3"/>
  <c r="O451" i="3" s="1"/>
  <c r="P381" i="3"/>
  <c r="R381" i="3" s="1"/>
  <c r="L268" i="3"/>
  <c r="P268" i="3" s="1"/>
  <c r="L965" i="3"/>
  <c r="K965" i="3"/>
  <c r="P828" i="3"/>
  <c r="L777" i="3"/>
  <c r="K777" i="3"/>
  <c r="K698" i="3"/>
  <c r="O698" i="3" s="1"/>
  <c r="K586" i="3"/>
  <c r="O586" i="3" s="1"/>
  <c r="P461" i="3"/>
  <c r="R461" i="3" s="1"/>
  <c r="K630" i="3"/>
  <c r="O630" i="3" s="1"/>
  <c r="P439" i="3"/>
  <c r="P359" i="3"/>
  <c r="L356" i="3"/>
  <c r="K356" i="3"/>
  <c r="L236" i="3"/>
  <c r="K236" i="3"/>
  <c r="L394" i="3"/>
  <c r="P94" i="3"/>
  <c r="L986" i="3"/>
  <c r="K986" i="3"/>
  <c r="K915" i="3"/>
  <c r="O915" i="3" s="1"/>
  <c r="P880" i="3"/>
  <c r="P825" i="3"/>
  <c r="P641" i="3"/>
  <c r="R641" i="3" s="1"/>
  <c r="L631" i="3"/>
  <c r="K631" i="3"/>
  <c r="P495" i="3"/>
  <c r="R495" i="3" s="1"/>
  <c r="K516" i="3"/>
  <c r="O516" i="3" s="1"/>
  <c r="L306" i="3"/>
  <c r="P265" i="3"/>
  <c r="R265" i="3" s="1"/>
  <c r="K525" i="3"/>
  <c r="O525" i="3" s="1"/>
  <c r="L294" i="3"/>
  <c r="P294" i="3" s="1"/>
  <c r="K349" i="3"/>
  <c r="O349" i="3" s="1"/>
  <c r="O834" i="3"/>
  <c r="R834" i="3" s="1"/>
  <c r="K808" i="3"/>
  <c r="O808" i="3" s="1"/>
  <c r="K951" i="3"/>
  <c r="O951" i="3" s="1"/>
  <c r="L929" i="3"/>
  <c r="K929" i="3"/>
  <c r="K811" i="3"/>
  <c r="O811" i="3" s="1"/>
  <c r="K731" i="3"/>
  <c r="O731" i="3" s="1"/>
  <c r="K750" i="3"/>
  <c r="O750" i="3" s="1"/>
  <c r="P689" i="3"/>
  <c r="O550" i="3"/>
  <c r="P541" i="3"/>
  <c r="K493" i="3"/>
  <c r="O493" i="3" s="1"/>
  <c r="P484" i="3"/>
  <c r="R484" i="3" s="1"/>
  <c r="P365" i="3"/>
  <c r="R365" i="3" s="1"/>
  <c r="K341" i="3"/>
  <c r="O341" i="3" s="1"/>
  <c r="K338" i="3"/>
  <c r="P396" i="3"/>
  <c r="R396" i="3" s="1"/>
  <c r="K772" i="3"/>
  <c r="O772" i="3" s="1"/>
  <c r="P928" i="3"/>
  <c r="K944" i="3"/>
  <c r="O944" i="3" s="1"/>
  <c r="K864" i="3"/>
  <c r="O864" i="3" s="1"/>
  <c r="L643" i="3"/>
  <c r="P643" i="3" s="1"/>
  <c r="L663" i="3"/>
  <c r="K663" i="3"/>
  <c r="L659" i="3"/>
  <c r="K659" i="3"/>
  <c r="P478" i="3"/>
  <c r="R478" i="3" s="1"/>
  <c r="K520" i="3"/>
  <c r="K514" i="3"/>
  <c r="O514" i="3" s="1"/>
  <c r="P471" i="3"/>
  <c r="R471" i="3" s="1"/>
  <c r="L339" i="3"/>
  <c r="K339" i="3"/>
  <c r="K417" i="3"/>
  <c r="P398" i="3"/>
  <c r="R398" i="3" s="1"/>
  <c r="K35" i="3"/>
  <c r="O35" i="3" s="1"/>
  <c r="K96" i="3"/>
  <c r="O96" i="3" s="1"/>
  <c r="L205" i="3"/>
  <c r="P205" i="3" s="1"/>
  <c r="L121" i="3"/>
  <c r="K121" i="3"/>
  <c r="K226" i="3"/>
  <c r="O226" i="3" s="1"/>
  <c r="O196" i="3"/>
  <c r="P162" i="3"/>
  <c r="L111" i="3"/>
  <c r="K111" i="3"/>
  <c r="L68" i="3"/>
  <c r="L371" i="3"/>
  <c r="K371" i="3"/>
  <c r="L164" i="3"/>
  <c r="P164" i="3" s="1"/>
  <c r="L289" i="3"/>
  <c r="P289" i="3" s="1"/>
  <c r="L127" i="3"/>
  <c r="P127" i="3" s="1"/>
  <c r="P169" i="3"/>
  <c r="R169" i="3" s="1"/>
  <c r="O150" i="3"/>
  <c r="L126" i="3"/>
  <c r="P126" i="3" s="1"/>
  <c r="L39" i="3"/>
  <c r="K219" i="3"/>
  <c r="O219" i="3" s="1"/>
  <c r="L272" i="3"/>
  <c r="P272" i="3" s="1"/>
  <c r="L234" i="3"/>
  <c r="L157" i="3"/>
  <c r="P157" i="3" s="1"/>
  <c r="K122" i="3"/>
  <c r="O122" i="3" s="1"/>
  <c r="K89" i="3"/>
  <c r="O89" i="3" s="1"/>
  <c r="K53" i="3"/>
  <c r="O53" i="3" s="1"/>
  <c r="K49" i="3"/>
  <c r="O49" i="3" s="1"/>
  <c r="O16" i="3"/>
  <c r="P191" i="3"/>
  <c r="R191" i="3" s="1"/>
  <c r="K1004" i="3"/>
  <c r="O1004" i="3" s="1"/>
  <c r="K224" i="3"/>
  <c r="O224" i="3" s="1"/>
  <c r="K23" i="3"/>
  <c r="O23" i="3" s="1"/>
  <c r="L51" i="3"/>
  <c r="K79" i="3"/>
  <c r="O79" i="3" s="1"/>
  <c r="L43" i="3"/>
  <c r="L528" i="3"/>
  <c r="P528" i="3" s="1"/>
  <c r="L253" i="3"/>
  <c r="P253" i="3" s="1"/>
  <c r="L313" i="3"/>
  <c r="P313" i="3" s="1"/>
  <c r="L910" i="3"/>
  <c r="K910" i="3"/>
  <c r="P795" i="3"/>
  <c r="P476" i="3"/>
  <c r="R476" i="3" s="1"/>
  <c r="P285" i="3"/>
  <c r="R285" i="3" s="1"/>
  <c r="K969" i="3"/>
  <c r="L969" i="3"/>
  <c r="P843" i="3"/>
  <c r="K676" i="3"/>
  <c r="L676" i="3"/>
  <c r="K988" i="3"/>
  <c r="O988" i="3" s="1"/>
  <c r="K721" i="3"/>
  <c r="O721" i="3" s="1"/>
  <c r="O504" i="3"/>
  <c r="L324" i="3"/>
  <c r="K324" i="3"/>
  <c r="P284" i="3"/>
  <c r="R284" i="3" s="1"/>
  <c r="K255" i="3"/>
  <c r="O255" i="3" s="1"/>
  <c r="L782" i="3"/>
  <c r="K782" i="3"/>
  <c r="P943" i="3"/>
  <c r="K596" i="3"/>
  <c r="L596" i="3"/>
  <c r="P653" i="3"/>
  <c r="R653" i="3" s="1"/>
  <c r="O233" i="3"/>
  <c r="S233" i="3" s="1"/>
  <c r="P435" i="3"/>
  <c r="R435" i="3" s="1"/>
  <c r="P357" i="3"/>
  <c r="R357" i="3" s="1"/>
  <c r="L237" i="3"/>
  <c r="K237" i="3"/>
  <c r="P348" i="3"/>
  <c r="L933" i="3"/>
  <c r="K933" i="3"/>
  <c r="L799" i="3"/>
  <c r="K799" i="3"/>
  <c r="K780" i="3"/>
  <c r="O780" i="3" s="1"/>
  <c r="O778" i="3"/>
  <c r="K666" i="3"/>
  <c r="O666" i="3" s="1"/>
  <c r="K924" i="3"/>
  <c r="O924" i="3" s="1"/>
  <c r="P744" i="3"/>
  <c r="R744" i="3" s="1"/>
  <c r="P409" i="3"/>
  <c r="R409" i="3" s="1"/>
  <c r="P448" i="3"/>
  <c r="R448" i="3" s="1"/>
  <c r="L320" i="3"/>
  <c r="K320" i="3"/>
  <c r="L954" i="3"/>
  <c r="K954" i="3"/>
  <c r="P737" i="3"/>
  <c r="R737" i="3" s="1"/>
  <c r="P645" i="3"/>
  <c r="K585" i="3"/>
  <c r="O585" i="3" s="1"/>
  <c r="P460" i="3"/>
  <c r="R460" i="3" s="1"/>
  <c r="L492" i="3"/>
  <c r="K492" i="3"/>
  <c r="K469" i="3"/>
  <c r="O469" i="3" s="1"/>
  <c r="O556" i="3"/>
  <c r="L227" i="3"/>
  <c r="K227" i="3"/>
  <c r="K228" i="3"/>
  <c r="O228" i="3" s="1"/>
  <c r="O793" i="3"/>
  <c r="K773" i="3"/>
  <c r="O773" i="3" s="1"/>
  <c r="K895" i="3"/>
  <c r="O895" i="3" s="1"/>
  <c r="L890" i="3"/>
  <c r="K890" i="3"/>
  <c r="O760" i="3"/>
  <c r="P696" i="3"/>
  <c r="R696" i="3" s="1"/>
  <c r="P657" i="3"/>
  <c r="R657" i="3" s="1"/>
  <c r="O479" i="3"/>
  <c r="P513" i="3"/>
  <c r="R513" i="3" s="1"/>
  <c r="P472" i="3"/>
  <c r="R472" i="3" s="1"/>
  <c r="L308" i="3"/>
  <c r="K308" i="3"/>
  <c r="K340" i="3"/>
  <c r="L340" i="3"/>
  <c r="P353" i="3"/>
  <c r="R353" i="3" s="1"/>
  <c r="K124" i="3"/>
  <c r="O124" i="3" s="1"/>
  <c r="L982" i="3"/>
  <c r="K982" i="3"/>
  <c r="K894" i="3"/>
  <c r="O894" i="3" s="1"/>
  <c r="K908" i="3"/>
  <c r="O908" i="3" s="1"/>
  <c r="P624" i="3"/>
  <c r="P639" i="3"/>
  <c r="R639" i="3" s="1"/>
  <c r="K635" i="3"/>
  <c r="O635" i="3" s="1"/>
  <c r="L583" i="3"/>
  <c r="K583" i="3"/>
  <c r="K459" i="3"/>
  <c r="O459" i="3" s="1"/>
  <c r="K824" i="3"/>
  <c r="O824" i="3" s="1"/>
  <c r="P304" i="3"/>
  <c r="K385" i="3"/>
  <c r="O385" i="3" s="1"/>
  <c r="L376" i="3"/>
  <c r="K376" i="3"/>
  <c r="K64" i="3"/>
  <c r="O64" i="3" s="1"/>
  <c r="L271" i="3"/>
  <c r="P271" i="3" s="1"/>
  <c r="K483" i="3"/>
  <c r="O483" i="3" s="1"/>
  <c r="O95" i="3"/>
  <c r="Q95" i="3" s="1"/>
  <c r="P197" i="3"/>
  <c r="K201" i="3"/>
  <c r="O201" i="3" s="1"/>
  <c r="L775" i="3"/>
  <c r="P775" i="3" s="1"/>
  <c r="K161" i="3"/>
  <c r="O161" i="3" s="1"/>
  <c r="P137" i="3"/>
  <c r="R137" i="3" s="1"/>
  <c r="L309" i="3"/>
  <c r="P309" i="3" s="1"/>
  <c r="L37" i="3"/>
  <c r="P37" i="3" s="1"/>
  <c r="L182" i="3"/>
  <c r="O181" i="3"/>
  <c r="L142" i="3"/>
  <c r="P142" i="3" s="1"/>
  <c r="K112" i="3"/>
  <c r="O112" i="3" s="1"/>
  <c r="K93" i="3"/>
  <c r="O93" i="3" s="1"/>
  <c r="K57" i="3"/>
  <c r="O57" i="3" s="1"/>
  <c r="K17" i="3"/>
  <c r="O17" i="3" s="1"/>
  <c r="L549" i="3"/>
  <c r="P549" i="3" s="1"/>
  <c r="O28" i="3"/>
  <c r="O56" i="3"/>
  <c r="O110" i="3"/>
  <c r="O19" i="3"/>
  <c r="K211" i="3"/>
  <c r="O211" i="3" s="1"/>
  <c r="L190" i="3"/>
  <c r="P190" i="3" s="1"/>
  <c r="K73" i="3"/>
  <c r="O73" i="3" s="1"/>
  <c r="K130" i="3"/>
  <c r="O130" i="3" s="1"/>
  <c r="S461" i="3"/>
  <c r="S618" i="3"/>
  <c r="S608" i="3"/>
  <c r="Q996" i="3"/>
  <c r="S505" i="3"/>
  <c r="S893" i="3"/>
  <c r="Q673" i="3"/>
  <c r="S550" i="3"/>
  <c r="Q495" i="3"/>
  <c r="S481" i="3"/>
  <c r="R973" i="3" l="1"/>
  <c r="R496" i="3"/>
  <c r="P447" i="3"/>
  <c r="R624" i="3"/>
  <c r="O358" i="3"/>
  <c r="P395" i="3"/>
  <c r="R395" i="3" s="1"/>
  <c r="O520" i="3"/>
  <c r="P671" i="3"/>
  <c r="R671" i="3" s="1"/>
  <c r="P394" i="3"/>
  <c r="P807" i="3"/>
  <c r="P419" i="3"/>
  <c r="R419" i="3" s="1"/>
  <c r="P930" i="3"/>
  <c r="R930" i="3" s="1"/>
  <c r="P263" i="3"/>
  <c r="R263" i="3" s="1"/>
  <c r="O973" i="3"/>
  <c r="P640" i="3"/>
  <c r="R640" i="3" s="1"/>
  <c r="P849" i="3"/>
  <c r="R849" i="3" s="1"/>
  <c r="P165" i="3"/>
  <c r="R165" i="3" s="1"/>
  <c r="P614" i="3"/>
  <c r="R614" i="3" s="1"/>
  <c r="O12" i="3"/>
  <c r="Q12" i="3" s="1"/>
  <c r="P183" i="3"/>
  <c r="Q183" i="3" s="1"/>
  <c r="O649" i="3"/>
  <c r="R649" i="3" s="1"/>
  <c r="R615" i="3"/>
  <c r="P234" i="3"/>
  <c r="O857" i="3"/>
  <c r="P317" i="3"/>
  <c r="R317" i="3" s="1"/>
  <c r="P998" i="3"/>
  <c r="R998" i="3" s="1"/>
  <c r="P884" i="3"/>
  <c r="R884" i="3" s="1"/>
  <c r="O102" i="3"/>
  <c r="S102" i="3" s="1"/>
  <c r="P984" i="3"/>
  <c r="R984" i="3" s="1"/>
  <c r="O72" i="3"/>
  <c r="O60" i="3"/>
  <c r="O417" i="3"/>
  <c r="P613" i="3"/>
  <c r="R613" i="3" s="1"/>
  <c r="P848" i="3"/>
  <c r="R848" i="3" s="1"/>
  <c r="R414" i="3"/>
  <c r="R960" i="3"/>
  <c r="P506" i="3"/>
  <c r="R506" i="3" s="1"/>
  <c r="P964" i="3"/>
  <c r="R964" i="3" s="1"/>
  <c r="O724" i="3"/>
  <c r="O682" i="3"/>
  <c r="O874" i="3"/>
  <c r="O58" i="3"/>
  <c r="R897" i="3"/>
  <c r="Q885" i="3"/>
  <c r="P431" i="3"/>
  <c r="R431" i="3" s="1"/>
  <c r="R928" i="3"/>
  <c r="O252" i="3"/>
  <c r="P517" i="3"/>
  <c r="R517" i="3" s="1"/>
  <c r="P665" i="3"/>
  <c r="R665" i="3" s="1"/>
  <c r="O685" i="3"/>
  <c r="P604" i="3"/>
  <c r="R604" i="3" s="1"/>
  <c r="O118" i="3"/>
  <c r="R118" i="3" s="1"/>
  <c r="O717" i="3"/>
  <c r="R717" i="3" s="1"/>
  <c r="P987" i="3"/>
  <c r="R987" i="3" s="1"/>
  <c r="P442" i="3"/>
  <c r="R442" i="3" s="1"/>
  <c r="P801" i="3"/>
  <c r="R801" i="3" s="1"/>
  <c r="O74" i="3"/>
  <c r="P800" i="3"/>
  <c r="R800" i="3" s="1"/>
  <c r="O334" i="3"/>
  <c r="O47" i="3"/>
  <c r="P510" i="3"/>
  <c r="R510" i="3" s="1"/>
  <c r="R994" i="3"/>
  <c r="Q879" i="3"/>
  <c r="P827" i="3"/>
  <c r="R827" i="3" s="1"/>
  <c r="P538" i="3"/>
  <c r="O307" i="3"/>
  <c r="P946" i="3"/>
  <c r="R946" i="3" s="1"/>
  <c r="P509" i="3"/>
  <c r="R509" i="3" s="1"/>
  <c r="O362" i="3"/>
  <c r="P537" i="3"/>
  <c r="R537" i="3" s="1"/>
  <c r="R718" i="3"/>
  <c r="O627" i="3"/>
  <c r="P54" i="3"/>
  <c r="P212" i="3"/>
  <c r="P533" i="3"/>
  <c r="R533" i="3" s="1"/>
  <c r="P52" i="3"/>
  <c r="Q52" i="3" s="1"/>
  <c r="R197" i="3"/>
  <c r="Q504" i="3"/>
  <c r="R825" i="3"/>
  <c r="Q686" i="3"/>
  <c r="R295" i="3"/>
  <c r="R119" i="3"/>
  <c r="R444" i="3"/>
  <c r="R458" i="3"/>
  <c r="R846" i="3"/>
  <c r="R410" i="3"/>
  <c r="R843" i="3"/>
  <c r="R359" i="3"/>
  <c r="R412" i="3"/>
  <c r="R936" i="3"/>
  <c r="Q473" i="3"/>
  <c r="R116" i="3"/>
  <c r="R765" i="3"/>
  <c r="R983" i="3"/>
  <c r="R587" i="3"/>
  <c r="Q956" i="3"/>
  <c r="S686" i="3"/>
  <c r="R793" i="3"/>
  <c r="R726" i="3"/>
  <c r="R882" i="3"/>
  <c r="R331" i="3"/>
  <c r="R941" i="3"/>
  <c r="R745" i="3"/>
  <c r="R578" i="3"/>
  <c r="Q472" i="3"/>
  <c r="R795" i="3"/>
  <c r="R880" i="3"/>
  <c r="R999" i="3"/>
  <c r="R867" i="3"/>
  <c r="R598" i="3"/>
  <c r="R550" i="3"/>
  <c r="R436" i="3"/>
  <c r="R788" i="3"/>
  <c r="Q922" i="3"/>
  <c r="R828" i="3"/>
  <c r="R439" i="3"/>
  <c r="R713" i="3"/>
  <c r="R250" i="3"/>
  <c r="Q848" i="3"/>
  <c r="R348" i="3"/>
  <c r="R171" i="3"/>
  <c r="R682" i="3"/>
  <c r="R931" i="3"/>
  <c r="R874" i="3"/>
  <c r="R440" i="3"/>
  <c r="R597" i="3"/>
  <c r="Q458" i="3"/>
  <c r="R724" i="3"/>
  <c r="R162" i="3"/>
  <c r="R916" i="3"/>
  <c r="S244" i="3"/>
  <c r="S444" i="3"/>
  <c r="R304" i="3"/>
  <c r="R943" i="3"/>
  <c r="R975" i="3"/>
  <c r="O769" i="3"/>
  <c r="P139" i="3"/>
  <c r="R139" i="3" s="1"/>
  <c r="O501" i="3"/>
  <c r="P70" i="3"/>
  <c r="S70" i="3" s="1"/>
  <c r="Q608" i="3"/>
  <c r="O511" i="3"/>
  <c r="R511" i="3" s="1"/>
  <c r="O430" i="3"/>
  <c r="Q369" i="3"/>
  <c r="O432" i="3"/>
  <c r="O689" i="3"/>
  <c r="R689" i="3" s="1"/>
  <c r="P488" i="3"/>
  <c r="R488" i="3" s="1"/>
  <c r="O101" i="3"/>
  <c r="O452" i="3"/>
  <c r="R452" i="3" s="1"/>
  <c r="P129" i="3"/>
  <c r="O213" i="3"/>
  <c r="R213" i="3" s="1"/>
  <c r="P230" i="3"/>
  <c r="P67" i="3"/>
  <c r="Q67" i="3" s="1"/>
  <c r="P962" i="3"/>
  <c r="P912" i="3"/>
  <c r="P521" i="3"/>
  <c r="P592" i="3"/>
  <c r="Q592" i="3" s="1"/>
  <c r="P829" i="3"/>
  <c r="P315" i="3"/>
  <c r="P208" i="3"/>
  <c r="O661" i="3"/>
  <c r="P616" i="3"/>
  <c r="O120" i="3"/>
  <c r="P393" i="3"/>
  <c r="S393" i="3" s="1"/>
  <c r="P338" i="3"/>
  <c r="S338" i="3" s="1"/>
  <c r="Q506" i="3"/>
  <c r="O131" i="3"/>
  <c r="P337" i="3"/>
  <c r="O645" i="3"/>
  <c r="R645" i="3" s="1"/>
  <c r="O541" i="3"/>
  <c r="R541" i="3" s="1"/>
  <c r="Q233" i="3"/>
  <c r="O114" i="3"/>
  <c r="Q114" i="3" s="1"/>
  <c r="P430" i="3"/>
  <c r="R430" i="3" s="1"/>
  <c r="O647" i="3"/>
  <c r="P959" i="3"/>
  <c r="P507" i="3"/>
  <c r="R507" i="3" s="1"/>
  <c r="O727" i="3"/>
  <c r="P980" i="3"/>
  <c r="R980" i="3" s="1"/>
  <c r="O208" i="3"/>
  <c r="O592" i="3"/>
  <c r="O338" i="3"/>
  <c r="P21" i="3"/>
  <c r="Q21" i="3" s="1"/>
  <c r="P262" i="3"/>
  <c r="R262" i="3" s="1"/>
  <c r="P125" i="3"/>
  <c r="R125" i="3" s="1"/>
  <c r="P131" i="3"/>
  <c r="P293" i="3"/>
  <c r="S867" i="3"/>
  <c r="O206" i="3"/>
  <c r="R206" i="3" s="1"/>
  <c r="P32" i="3"/>
  <c r="P207" i="3"/>
  <c r="R207" i="3" s="1"/>
  <c r="R769" i="3"/>
  <c r="P789" i="3"/>
  <c r="R789" i="3" s="1"/>
  <c r="P963" i="3"/>
  <c r="P202" i="3"/>
  <c r="O447" i="3"/>
  <c r="P30" i="3"/>
  <c r="O286" i="3"/>
  <c r="P830" i="3"/>
  <c r="R830" i="3" s="1"/>
  <c r="O899" i="3"/>
  <c r="Q391" i="3"/>
  <c r="P41" i="3"/>
  <c r="P62" i="3"/>
  <c r="P210" i="3"/>
  <c r="R210" i="3" s="1"/>
  <c r="P362" i="3"/>
  <c r="R362" i="3" s="1"/>
  <c r="O521" i="3"/>
  <c r="R521" i="3" s="1"/>
  <c r="P274" i="3"/>
  <c r="P520" i="3"/>
  <c r="Q520" i="3" s="1"/>
  <c r="P948" i="3"/>
  <c r="R948" i="3" s="1"/>
  <c r="P68" i="3"/>
  <c r="O328" i="3"/>
  <c r="R328" i="3" s="1"/>
  <c r="P661" i="3"/>
  <c r="P903" i="3"/>
  <c r="R903" i="3" s="1"/>
  <c r="P242" i="3"/>
  <c r="P593" i="3"/>
  <c r="R593" i="3" s="1"/>
  <c r="P350" i="3"/>
  <c r="O151" i="3"/>
  <c r="R151" i="3" s="1"/>
  <c r="R432" i="3"/>
  <c r="O337" i="3"/>
  <c r="O675" i="3"/>
  <c r="R675" i="3" s="1"/>
  <c r="P749" i="3"/>
  <c r="R749" i="3" s="1"/>
  <c r="P316" i="3"/>
  <c r="R316" i="3" s="1"/>
  <c r="O132" i="3"/>
  <c r="R132" i="3" s="1"/>
  <c r="O326" i="3"/>
  <c r="Q800" i="3"/>
  <c r="P500" i="3"/>
  <c r="P863" i="3"/>
  <c r="R863" i="3" s="1"/>
  <c r="O55" i="3"/>
  <c r="O128" i="3"/>
  <c r="Q128" i="3" s="1"/>
  <c r="P34" i="3"/>
  <c r="P343" i="3"/>
  <c r="R343" i="3" s="1"/>
  <c r="P705" i="3"/>
  <c r="R705" i="3" s="1"/>
  <c r="P23" i="3"/>
  <c r="O761" i="3"/>
  <c r="R761" i="3" s="1"/>
  <c r="P182" i="3"/>
  <c r="P891" i="3"/>
  <c r="R891" i="3" s="1"/>
  <c r="O148" i="3"/>
  <c r="P733" i="3"/>
  <c r="R733" i="3" s="1"/>
  <c r="P819" i="3"/>
  <c r="R819" i="3" s="1"/>
  <c r="P955" i="3"/>
  <c r="R955" i="3" s="1"/>
  <c r="P620" i="3"/>
  <c r="S620" i="3" s="1"/>
  <c r="O979" i="3"/>
  <c r="O642" i="3"/>
  <c r="O88" i="3"/>
  <c r="Q88" i="3" s="1"/>
  <c r="O20" i="3"/>
  <c r="P143" i="3"/>
  <c r="R143" i="3" s="1"/>
  <c r="O209" i="3"/>
  <c r="S209" i="3" s="1"/>
  <c r="P967" i="3"/>
  <c r="R967" i="3" s="1"/>
  <c r="O18" i="3"/>
  <c r="O540" i="3"/>
  <c r="O24" i="3"/>
  <c r="O230" i="3"/>
  <c r="O810" i="3"/>
  <c r="Q597" i="3"/>
  <c r="P544" i="3"/>
  <c r="R544" i="3" s="1"/>
  <c r="P932" i="3"/>
  <c r="R932" i="3" s="1"/>
  <c r="R599" i="3"/>
  <c r="O63" i="3"/>
  <c r="O314" i="3"/>
  <c r="O826" i="3"/>
  <c r="O650" i="3"/>
  <c r="R650" i="3" s="1"/>
  <c r="O332" i="3"/>
  <c r="O179" i="3"/>
  <c r="R179" i="3" s="1"/>
  <c r="P278" i="3"/>
  <c r="R278" i="3" s="1"/>
  <c r="O290" i="3"/>
  <c r="S290" i="3" s="1"/>
  <c r="O48" i="3"/>
  <c r="O222" i="3"/>
  <c r="O76" i="3"/>
  <c r="O688" i="3"/>
  <c r="O134" i="3"/>
  <c r="P741" i="3"/>
  <c r="O199" i="3"/>
  <c r="O669" i="3"/>
  <c r="O829" i="3"/>
  <c r="O878" i="3"/>
  <c r="R878" i="3" s="1"/>
  <c r="P120" i="3"/>
  <c r="O701" i="3"/>
  <c r="R701" i="3" s="1"/>
  <c r="P781" i="3"/>
  <c r="R781" i="3" s="1"/>
  <c r="P446" i="3"/>
  <c r="R446" i="3" s="1"/>
  <c r="O741" i="3"/>
  <c r="O14" i="3"/>
  <c r="Q14" i="3" s="1"/>
  <c r="P531" i="3"/>
  <c r="R531" i="3" s="1"/>
  <c r="O266" i="3"/>
  <c r="P720" i="3"/>
  <c r="R720" i="3" s="1"/>
  <c r="P322" i="3"/>
  <c r="S322" i="3" s="1"/>
  <c r="P691" i="3"/>
  <c r="R691" i="3" s="1"/>
  <c r="P842" i="3"/>
  <c r="R842" i="3" s="1"/>
  <c r="O625" i="3"/>
  <c r="Q625" i="3" s="1"/>
  <c r="P300" i="3"/>
  <c r="S300" i="3" s="1"/>
  <c r="P199" i="3"/>
  <c r="P51" i="3"/>
  <c r="P792" i="3"/>
  <c r="P306" i="3"/>
  <c r="P810" i="3"/>
  <c r="S810" i="3" s="1"/>
  <c r="P688" i="3"/>
  <c r="P29" i="3"/>
  <c r="P923" i="3"/>
  <c r="R923" i="3" s="1"/>
  <c r="Q998" i="3"/>
  <c r="P899" i="3"/>
  <c r="S880" i="3"/>
  <c r="O293" i="3"/>
  <c r="P282" i="3"/>
  <c r="P113" i="3"/>
  <c r="R113" i="3" s="1"/>
  <c r="P377" i="3"/>
  <c r="R377" i="3" s="1"/>
  <c r="P147" i="3"/>
  <c r="R147" i="3" s="1"/>
  <c r="P76" i="3"/>
  <c r="P61" i="3"/>
  <c r="O318" i="3"/>
  <c r="O813" i="3"/>
  <c r="Q813" i="3" s="1"/>
  <c r="P864" i="3"/>
  <c r="R864" i="3" s="1"/>
  <c r="O774" i="3"/>
  <c r="R774" i="3" s="1"/>
  <c r="O777" i="3"/>
  <c r="P580" i="3"/>
  <c r="R580" i="3" s="1"/>
  <c r="O569" i="3"/>
  <c r="R569" i="3" s="1"/>
  <c r="P487" i="3"/>
  <c r="R487" i="3" s="1"/>
  <c r="O34" i="3"/>
  <c r="P588" i="3"/>
  <c r="R588" i="3" s="1"/>
  <c r="O288" i="3"/>
  <c r="S288" i="3" s="1"/>
  <c r="P222" i="3"/>
  <c r="P155" i="3"/>
  <c r="S155" i="3" s="1"/>
  <c r="P55" i="3"/>
  <c r="O274" i="3"/>
  <c r="P499" i="3"/>
  <c r="R499" i="3" s="1"/>
  <c r="P889" i="3"/>
  <c r="R889" i="3" s="1"/>
  <c r="P636" i="3"/>
  <c r="R636" i="3" s="1"/>
  <c r="P59" i="3"/>
  <c r="S198" i="3"/>
  <c r="Q812" i="3"/>
  <c r="O91" i="3"/>
  <c r="P1000" i="3"/>
  <c r="R1000" i="3" s="1"/>
  <c r="O167" i="3"/>
  <c r="S167" i="3" s="1"/>
  <c r="P135" i="3"/>
  <c r="R135" i="3" s="1"/>
  <c r="O643" i="3"/>
  <c r="R643" i="3" s="1"/>
  <c r="P154" i="3"/>
  <c r="R154" i="3" s="1"/>
  <c r="P727" i="3"/>
  <c r="R727" i="3" s="1"/>
  <c r="O30" i="3"/>
  <c r="O38" i="3"/>
  <c r="S191" i="3"/>
  <c r="P860" i="3"/>
  <c r="O485" i="3"/>
  <c r="R485" i="3" s="1"/>
  <c r="R198" i="3"/>
  <c r="O315" i="3"/>
  <c r="R315" i="3" s="1"/>
  <c r="O997" i="3"/>
  <c r="P778" i="3"/>
  <c r="Q778" i="3" s="1"/>
  <c r="O697" i="3"/>
  <c r="R697" i="3" s="1"/>
  <c r="O584" i="3"/>
  <c r="R584" i="3" s="1"/>
  <c r="R378" i="3"/>
  <c r="O972" i="3"/>
  <c r="R972" i="3" s="1"/>
  <c r="O393" i="3"/>
  <c r="R393" i="3" s="1"/>
  <c r="R807" i="3"/>
  <c r="R109" i="3"/>
  <c r="P518" i="3"/>
  <c r="R518" i="3" s="1"/>
  <c r="R857" i="3"/>
  <c r="S720" i="3"/>
  <c r="P79" i="3"/>
  <c r="O508" i="3"/>
  <c r="R508" i="3" s="1"/>
  <c r="O163" i="3"/>
  <c r="R163" i="3" s="1"/>
  <c r="P429" i="3"/>
  <c r="R429" i="3" s="1"/>
  <c r="R181" i="3"/>
  <c r="R233" i="3"/>
  <c r="R150" i="3"/>
  <c r="R920" i="3"/>
  <c r="R110" i="3"/>
  <c r="R627" i="3"/>
  <c r="R479" i="3"/>
  <c r="P148" i="3"/>
  <c r="P247" i="3"/>
  <c r="R247" i="3" s="1"/>
  <c r="P47" i="3"/>
  <c r="P373" i="3"/>
  <c r="R373" i="3" s="1"/>
  <c r="P266" i="3"/>
  <c r="R266" i="3" s="1"/>
  <c r="R209" i="3"/>
  <c r="R556" i="3"/>
  <c r="P48" i="3"/>
  <c r="O735" i="3"/>
  <c r="R735" i="3" s="1"/>
  <c r="R443" i="3"/>
  <c r="O802" i="3"/>
  <c r="R802" i="3" s="1"/>
  <c r="R229" i="3"/>
  <c r="P1004" i="3"/>
  <c r="P527" i="3"/>
  <c r="O372" i="3"/>
  <c r="P888" i="3"/>
  <c r="R888" i="3" s="1"/>
  <c r="R195" i="3"/>
  <c r="P468" i="3"/>
  <c r="R468" i="3" s="1"/>
  <c r="R307" i="3"/>
  <c r="R826" i="3"/>
  <c r="R358" i="3"/>
  <c r="R231" i="3"/>
  <c r="R674" i="3"/>
  <c r="O354" i="3"/>
  <c r="R354" i="3" s="1"/>
  <c r="O292" i="3"/>
  <c r="R292" i="3" s="1"/>
  <c r="P474" i="3"/>
  <c r="R474" i="3" s="1"/>
  <c r="P1001" i="3"/>
  <c r="R152" i="3"/>
  <c r="P128" i="3"/>
  <c r="O564" i="3"/>
  <c r="R218" i="3"/>
  <c r="O189" i="3"/>
  <c r="R189" i="3" s="1"/>
  <c r="O847" i="3"/>
  <c r="O783" i="3"/>
  <c r="R214" i="3"/>
  <c r="O616" i="3"/>
  <c r="S616" i="3" s="1"/>
  <c r="R390" i="3"/>
  <c r="P134" i="3"/>
  <c r="R166" i="3"/>
  <c r="P475" i="3"/>
  <c r="R475" i="3" s="1"/>
  <c r="R327" i="3"/>
  <c r="R809" i="3"/>
  <c r="P92" i="3"/>
  <c r="S829" i="3"/>
  <c r="R919" i="3"/>
  <c r="R626" i="3"/>
  <c r="Q795" i="3"/>
  <c r="O205" i="3"/>
  <c r="R205" i="3" s="1"/>
  <c r="R669" i="3"/>
  <c r="P566" i="3"/>
  <c r="R566" i="3" s="1"/>
  <c r="R252" i="3"/>
  <c r="P887" i="3"/>
  <c r="Q109" i="3"/>
  <c r="O202" i="3"/>
  <c r="O376" i="3"/>
  <c r="P654" i="3"/>
  <c r="R654" i="3" s="1"/>
  <c r="O934" i="3"/>
  <c r="P703" i="3"/>
  <c r="P833" i="3"/>
  <c r="R833" i="3" s="1"/>
  <c r="O66" i="3"/>
  <c r="S66" i="3" s="1"/>
  <c r="R504" i="3"/>
  <c r="R196" i="3"/>
  <c r="R167" i="3"/>
  <c r="R739" i="3"/>
  <c r="P760" i="3"/>
  <c r="R760" i="3" s="1"/>
  <c r="R567" i="3"/>
  <c r="P933" i="3"/>
  <c r="O239" i="3"/>
  <c r="P115" i="3"/>
  <c r="P425" i="3"/>
  <c r="P261" i="3"/>
  <c r="O577" i="3"/>
  <c r="O497" i="3"/>
  <c r="O877" i="3"/>
  <c r="O276" i="3"/>
  <c r="O839" i="3"/>
  <c r="O400" i="3"/>
  <c r="S407" i="3"/>
  <c r="P80" i="3"/>
  <c r="P380" i="3"/>
  <c r="O176" i="3"/>
  <c r="P806" i="3"/>
  <c r="O287" i="3"/>
  <c r="O283" i="3"/>
  <c r="Q283" i="3" s="1"/>
  <c r="P344" i="3"/>
  <c r="O457" i="3"/>
  <c r="P953" i="3"/>
  <c r="O568" i="3"/>
  <c r="O1002" i="3"/>
  <c r="O308" i="3"/>
  <c r="O910" i="3"/>
  <c r="O659" i="3"/>
  <c r="O986" i="3"/>
  <c r="O267" i="3"/>
  <c r="O184" i="3"/>
  <c r="P314" i="3"/>
  <c r="P286" i="3"/>
  <c r="P612" i="3"/>
  <c r="O758" i="3"/>
  <c r="P949" i="3"/>
  <c r="P470" i="3"/>
  <c r="P753" i="3"/>
  <c r="P814" i="3"/>
  <c r="P445" i="3"/>
  <c r="P397" i="3"/>
  <c r="P715" i="3"/>
  <c r="R715" i="3" s="1"/>
  <c r="P767" i="3"/>
  <c r="P149" i="3"/>
  <c r="S147" i="3"/>
  <c r="P925" i="3"/>
  <c r="P258" i="3"/>
  <c r="R258" i="3" s="1"/>
  <c r="O384" i="3"/>
  <c r="O851" i="3"/>
  <c r="O367" i="3"/>
  <c r="O413" i="3"/>
  <c r="O553" i="3"/>
  <c r="Q553" i="3" s="1"/>
  <c r="O668" i="3"/>
  <c r="O862" i="3"/>
  <c r="O605" i="3"/>
  <c r="O700" i="3"/>
  <c r="O791" i="3"/>
  <c r="O722" i="3"/>
  <c r="O990" i="3"/>
  <c r="P822" i="3"/>
  <c r="O740" i="3"/>
  <c r="O873" i="3"/>
  <c r="O633" i="3"/>
  <c r="O423" i="3"/>
  <c r="O590" i="3"/>
  <c r="O832" i="3"/>
  <c r="O408" i="3"/>
  <c r="P770" i="3"/>
  <c r="P574" i="3"/>
  <c r="P670" i="3"/>
  <c r="P971" i="3"/>
  <c r="P336" i="3"/>
  <c r="O962" i="3"/>
  <c r="O912" i="3"/>
  <c r="R912" i="3" s="1"/>
  <c r="O320" i="3"/>
  <c r="P596" i="3"/>
  <c r="Q596" i="3" s="1"/>
  <c r="O371" i="3"/>
  <c r="P243" i="3"/>
  <c r="P540" i="3"/>
  <c r="R540" i="3" s="1"/>
  <c r="P296" i="3"/>
  <c r="P594" i="3"/>
  <c r="P411" i="3"/>
  <c r="P861" i="3"/>
  <c r="P464" i="3"/>
  <c r="O658" i="3"/>
  <c r="P98" i="3"/>
  <c r="O249" i="3"/>
  <c r="O690" i="3"/>
  <c r="P291" i="3"/>
  <c r="O947" i="3"/>
  <c r="P121" i="3"/>
  <c r="O583" i="3"/>
  <c r="O492" i="3"/>
  <c r="O240" i="3"/>
  <c r="P84" i="3"/>
  <c r="O929" i="3"/>
  <c r="O965" i="3"/>
  <c r="P483" i="3"/>
  <c r="S483" i="3" s="1"/>
  <c r="O610" i="3"/>
  <c r="P835" i="3"/>
  <c r="O275" i="3"/>
  <c r="O277" i="3"/>
  <c r="O404" i="3"/>
  <c r="O591" i="3"/>
  <c r="O844" i="3"/>
  <c r="P302" i="3"/>
  <c r="P890" i="3"/>
  <c r="P858" i="3"/>
  <c r="P355" i="3"/>
  <c r="P123" i="3"/>
  <c r="P823" i="3"/>
  <c r="P347" i="3"/>
  <c r="R347" i="3" s="1"/>
  <c r="O237" i="3"/>
  <c r="O324" i="3"/>
  <c r="P220" i="3"/>
  <c r="O619" i="3"/>
  <c r="O787" i="3"/>
  <c r="P264" i="3"/>
  <c r="P728" i="3"/>
  <c r="P779" i="3"/>
  <c r="O909" i="3"/>
  <c r="P977" i="3"/>
  <c r="O938" i="3"/>
  <c r="O603" i="3"/>
  <c r="P937" i="3"/>
  <c r="O648" i="3"/>
  <c r="O702" i="3"/>
  <c r="O978" i="3"/>
  <c r="O582" i="3"/>
  <c r="O734" i="3"/>
  <c r="O1003" i="3"/>
  <c r="O256" i="3"/>
  <c r="P677" i="3"/>
  <c r="O405" i="3"/>
  <c r="O559" i="3"/>
  <c r="P356" i="3"/>
  <c r="O606" i="3"/>
  <c r="O251" i="3"/>
  <c r="P869" i="3"/>
  <c r="S869" i="3" s="1"/>
  <c r="P900" i="3"/>
  <c r="P558" i="3"/>
  <c r="P771" i="3"/>
  <c r="O905" i="3"/>
  <c r="O542" i="3"/>
  <c r="O368" i="3"/>
  <c r="O200" i="3"/>
  <c r="P589" i="3"/>
  <c r="O192" i="3"/>
  <c r="O575" i="3"/>
  <c r="P711" i="3"/>
  <c r="P33" i="3"/>
  <c r="O646" i="3"/>
  <c r="O245" i="3"/>
  <c r="P351" i="3"/>
  <c r="P855" i="3"/>
  <c r="O623" i="3"/>
  <c r="O714" i="3"/>
  <c r="P678" i="3"/>
  <c r="P957" i="3"/>
  <c r="P502" i="3"/>
  <c r="O796" i="3"/>
  <c r="O291" i="3"/>
  <c r="O477" i="3"/>
  <c r="Q682" i="3"/>
  <c r="S682" i="3"/>
  <c r="P415" i="3"/>
  <c r="R415" i="3" s="1"/>
  <c r="P631" i="3"/>
  <c r="P523" i="3"/>
  <c r="R523" i="3" s="1"/>
  <c r="O383" i="3"/>
  <c r="P966" i="3"/>
  <c r="P401" i="3"/>
  <c r="P489" i="3"/>
  <c r="O534" i="3"/>
  <c r="P883" i="3"/>
  <c r="P221" i="3"/>
  <c r="P441" i="3"/>
  <c r="R441" i="3" s="1"/>
  <c r="P921" i="3"/>
  <c r="P105" i="3"/>
  <c r="P942" i="3"/>
  <c r="P280" i="3"/>
  <c r="O302" i="3"/>
  <c r="P340" i="3"/>
  <c r="O799" i="3"/>
  <c r="P676" i="3"/>
  <c r="O663" i="3"/>
  <c r="P586" i="3"/>
  <c r="O364" i="3"/>
  <c r="O168" i="3"/>
  <c r="O723" i="3"/>
  <c r="P287" i="3"/>
  <c r="P629" i="3"/>
  <c r="P854" i="3"/>
  <c r="P318" i="3"/>
  <c r="R318" i="3" s="1"/>
  <c r="O985" i="3"/>
  <c r="O712" i="3"/>
  <c r="P65" i="3"/>
  <c r="P798" i="3"/>
  <c r="O449" i="3"/>
  <c r="O896" i="3"/>
  <c r="O140" i="3"/>
  <c r="P699" i="3"/>
  <c r="P363" i="3"/>
  <c r="P687" i="3"/>
  <c r="O911" i="3"/>
  <c r="P298" i="3"/>
  <c r="R298" i="3" s="1"/>
  <c r="O532" i="3"/>
  <c r="R532" i="3" s="1"/>
  <c r="P853" i="3"/>
  <c r="R853" i="3" s="1"/>
  <c r="O146" i="3"/>
  <c r="R146" i="3" s="1"/>
  <c r="O242" i="3"/>
  <c r="P581" i="3"/>
  <c r="R581" i="3" s="1"/>
  <c r="P562" i="3"/>
  <c r="O174" i="3"/>
  <c r="R174" i="3" s="1"/>
  <c r="P695" i="3"/>
  <c r="O235" i="3"/>
  <c r="O945" i="3"/>
  <c r="P145" i="3"/>
  <c r="O406" i="3"/>
  <c r="P554" i="3"/>
  <c r="R554" i="3" s="1"/>
  <c r="O644" i="3"/>
  <c r="O786" i="3"/>
  <c r="P193" i="3"/>
  <c r="R193" i="3" s="1"/>
  <c r="O875" i="3"/>
  <c r="P490" i="3"/>
  <c r="O617" i="3"/>
  <c r="O917" i="3"/>
  <c r="O900" i="3"/>
  <c r="O634" i="3"/>
  <c r="O904" i="3"/>
  <c r="O558" i="3"/>
  <c r="P729" i="3"/>
  <c r="P868" i="3"/>
  <c r="O172" i="3"/>
  <c r="P655" i="3"/>
  <c r="P981" i="3"/>
  <c r="O771" i="3"/>
  <c r="P225" i="3"/>
  <c r="P530" i="3"/>
  <c r="O570" i="3"/>
  <c r="P901" i="3"/>
  <c r="O271" i="3"/>
  <c r="R271" i="3" s="1"/>
  <c r="O982" i="3"/>
  <c r="O227" i="3"/>
  <c r="O954" i="3"/>
  <c r="O782" i="3"/>
  <c r="Q782" i="3" s="1"/>
  <c r="P969" i="3"/>
  <c r="O236" i="3"/>
  <c r="P707" i="3"/>
  <c r="O51" i="3"/>
  <c r="S51" i="3" s="1"/>
  <c r="O234" i="3"/>
  <c r="R234" i="3" s="1"/>
  <c r="P180" i="3"/>
  <c r="O160" i="3"/>
  <c r="O993" i="3"/>
  <c r="O156" i="3"/>
  <c r="R156" i="3" s="1"/>
  <c r="P805" i="3"/>
  <c r="R805" i="3" s="1"/>
  <c r="P379" i="3"/>
  <c r="P784" i="3"/>
  <c r="R784" i="3" s="1"/>
  <c r="P18" i="3"/>
  <c r="O282" i="3"/>
  <c r="O850" i="3"/>
  <c r="O958" i="3"/>
  <c r="P270" i="3"/>
  <c r="O732" i="3"/>
  <c r="O845" i="3"/>
  <c r="O335" i="3"/>
  <c r="O748" i="3"/>
  <c r="P451" i="3"/>
  <c r="R451" i="3" s="1"/>
  <c r="P752" i="3"/>
  <c r="O306" i="3"/>
  <c r="R306" i="3" s="1"/>
  <c r="P260" i="3"/>
  <c r="R260" i="3" s="1"/>
  <c r="P747" i="3"/>
  <c r="R747" i="3" s="1"/>
  <c r="O257" i="3"/>
  <c r="O232" i="3"/>
  <c r="O117" i="3"/>
  <c r="P185" i="3"/>
  <c r="R185" i="3" s="1"/>
  <c r="P816" i="3"/>
  <c r="O672" i="3"/>
  <c r="P388" i="3"/>
  <c r="P914" i="3"/>
  <c r="R914" i="3" s="1"/>
  <c r="O411" i="3"/>
  <c r="O26" i="3"/>
  <c r="O164" i="3"/>
  <c r="R164" i="3" s="1"/>
  <c r="P894" i="3"/>
  <c r="S894" i="3" s="1"/>
  <c r="P630" i="3"/>
  <c r="O111" i="3"/>
  <c r="O339" i="3"/>
  <c r="P548" i="3"/>
  <c r="R548" i="3" s="1"/>
  <c r="P961" i="3"/>
  <c r="P421" i="3"/>
  <c r="R421" i="3" s="1"/>
  <c r="P759" i="3"/>
  <c r="P710" i="3"/>
  <c r="O600" i="3"/>
  <c r="S600" i="3" s="1"/>
  <c r="O433" i="3"/>
  <c r="P719" i="3"/>
  <c r="P751" i="3"/>
  <c r="O831" i="3"/>
  <c r="O453" i="3"/>
  <c r="O138" i="3"/>
  <c r="S138" i="3" s="1"/>
  <c r="O149" i="3"/>
  <c r="P837" i="3"/>
  <c r="O100" i="3"/>
  <c r="S100" i="3" s="1"/>
  <c r="O974" i="3"/>
  <c r="O351" i="3"/>
  <c r="P422" i="3"/>
  <c r="O482" i="3"/>
  <c r="P638" i="3"/>
  <c r="P939" i="3"/>
  <c r="O662" i="3"/>
  <c r="P785" i="3"/>
  <c r="O622" i="3"/>
  <c r="O526" i="3"/>
  <c r="O694" i="3"/>
  <c r="O815" i="3"/>
  <c r="O637" i="3"/>
  <c r="O814" i="3"/>
  <c r="S814" i="3" s="1"/>
  <c r="O445" i="3"/>
  <c r="P762" i="3"/>
  <c r="P376" i="3"/>
  <c r="O394" i="3"/>
  <c r="R394" i="3" s="1"/>
  <c r="P782" i="3"/>
  <c r="P895" i="3"/>
  <c r="R895" i="3" s="1"/>
  <c r="P525" i="3"/>
  <c r="R525" i="3" s="1"/>
  <c r="P663" i="3"/>
  <c r="O707" i="3"/>
  <c r="P824" i="3"/>
  <c r="Q824" i="3" s="1"/>
  <c r="O42" i="3"/>
  <c r="P905" i="3"/>
  <c r="O961" i="3"/>
  <c r="O309" i="3"/>
  <c r="R309" i="3" s="1"/>
  <c r="P997" i="3"/>
  <c r="R997" i="3" s="1"/>
  <c r="O966" i="3"/>
  <c r="O536" i="3"/>
  <c r="Q536" i="3" s="1"/>
  <c r="P988" i="3"/>
  <c r="R988" i="3" s="1"/>
  <c r="O180" i="3"/>
  <c r="O806" i="3"/>
  <c r="P575" i="3"/>
  <c r="O69" i="3"/>
  <c r="O370" i="3"/>
  <c r="R370" i="3" s="1"/>
  <c r="O188" i="3"/>
  <c r="R188" i="3" s="1"/>
  <c r="O629" i="3"/>
  <c r="P908" i="3"/>
  <c r="R908" i="3" s="1"/>
  <c r="P450" i="3"/>
  <c r="R450" i="3" s="1"/>
  <c r="P754" i="3"/>
  <c r="R754" i="3" s="1"/>
  <c r="P275" i="3"/>
  <c r="P667" i="3"/>
  <c r="R667" i="3" s="1"/>
  <c r="P938" i="3"/>
  <c r="O87" i="3"/>
  <c r="Q87" i="3" s="1"/>
  <c r="O221" i="3"/>
  <c r="P117" i="3"/>
  <c r="P101" i="3"/>
  <c r="P606" i="3"/>
  <c r="O524" i="3"/>
  <c r="R524" i="3" s="1"/>
  <c r="O953" i="3"/>
  <c r="P400" i="3"/>
  <c r="O711" i="3"/>
  <c r="Q711" i="3" s="1"/>
  <c r="O310" i="3"/>
  <c r="Q310" i="3" s="1"/>
  <c r="P944" i="3"/>
  <c r="R944" i="3" s="1"/>
  <c r="P764" i="3"/>
  <c r="Q764" i="3" s="1"/>
  <c r="P246" i="3"/>
  <c r="R246" i="3" s="1"/>
  <c r="O426" i="3"/>
  <c r="R426" i="3" s="1"/>
  <c r="O158" i="3"/>
  <c r="R158" i="3" s="1"/>
  <c r="P563" i="3"/>
  <c r="R563" i="3" s="1"/>
  <c r="O269" i="3"/>
  <c r="R269" i="3" s="1"/>
  <c r="O837" i="3"/>
  <c r="P875" i="3"/>
  <c r="O798" i="3"/>
  <c r="Q798" i="3" s="1"/>
  <c r="P279" i="3"/>
  <c r="R279" i="3" s="1"/>
  <c r="O738" i="3"/>
  <c r="R738" i="3" s="1"/>
  <c r="O464" i="3"/>
  <c r="O628" i="3"/>
  <c r="Q628" i="3" s="1"/>
  <c r="O289" i="3"/>
  <c r="R289" i="3" s="1"/>
  <c r="P646" i="3"/>
  <c r="P757" i="3"/>
  <c r="R757" i="3" s="1"/>
  <c r="P617" i="3"/>
  <c r="P917" i="3"/>
  <c r="P648" i="3"/>
  <c r="R648" i="3" s="1"/>
  <c r="P702" i="3"/>
  <c r="P978" i="3"/>
  <c r="S978" i="3" s="1"/>
  <c r="P582" i="3"/>
  <c r="P734" i="3"/>
  <c r="P1003" i="3"/>
  <c r="P796" i="3"/>
  <c r="O500" i="3"/>
  <c r="R500" i="3" s="1"/>
  <c r="P201" i="3"/>
  <c r="R201" i="3" s="1"/>
  <c r="P39" i="3"/>
  <c r="O39" i="3"/>
  <c r="P929" i="3"/>
  <c r="Q929" i="3" s="1"/>
  <c r="P986" i="3"/>
  <c r="P777" i="3"/>
  <c r="P666" i="3"/>
  <c r="R666" i="3" s="1"/>
  <c r="P515" i="3"/>
  <c r="R515" i="3" s="1"/>
  <c r="O836" i="3"/>
  <c r="S836" i="3" s="1"/>
  <c r="P456" i="3"/>
  <c r="P27" i="3"/>
  <c r="O27" i="3"/>
  <c r="P417" i="3"/>
  <c r="P341" i="3"/>
  <c r="R341" i="3" s="1"/>
  <c r="P619" i="3"/>
  <c r="P491" i="3"/>
  <c r="R491" i="3" s="1"/>
  <c r="P153" i="3"/>
  <c r="R153" i="3" s="1"/>
  <c r="P259" i="3"/>
  <c r="R259" i="3" s="1"/>
  <c r="P297" i="3"/>
  <c r="R297" i="3" s="1"/>
  <c r="O465" i="3"/>
  <c r="Q465" i="3" s="1"/>
  <c r="P794" i="3"/>
  <c r="P647" i="3"/>
  <c r="R647" i="3" s="1"/>
  <c r="P49" i="3"/>
  <c r="Q49" i="3" s="1"/>
  <c r="P73" i="3"/>
  <c r="Q73" i="3" s="1"/>
  <c r="P985" i="3"/>
  <c r="P238" i="3"/>
  <c r="R238" i="3" s="1"/>
  <c r="P621" i="3"/>
  <c r="R621" i="3" s="1"/>
  <c r="O466" i="3"/>
  <c r="R466" i="3" s="1"/>
  <c r="P844" i="3"/>
  <c r="O173" i="3"/>
  <c r="R173" i="3" s="1"/>
  <c r="O311" i="3"/>
  <c r="R311" i="3" s="1"/>
  <c r="P838" i="3"/>
  <c r="R838" i="3" s="1"/>
  <c r="P248" i="3"/>
  <c r="R248" i="3" s="1"/>
  <c r="P634" i="3"/>
  <c r="P904" i="3"/>
  <c r="P256" i="3"/>
  <c r="P722" i="3"/>
  <c r="P990" i="3"/>
  <c r="O822" i="3"/>
  <c r="P740" i="3"/>
  <c r="P873" i="3"/>
  <c r="R873" i="3" s="1"/>
  <c r="P637" i="3"/>
  <c r="P947" i="3"/>
  <c r="P130" i="3"/>
  <c r="R130" i="3" s="1"/>
  <c r="P583" i="3"/>
  <c r="O340" i="3"/>
  <c r="Q340" i="3" s="1"/>
  <c r="P516" i="3"/>
  <c r="Q516" i="3" s="1"/>
  <c r="P320" i="3"/>
  <c r="O969" i="3"/>
  <c r="P371" i="3"/>
  <c r="O121" i="3"/>
  <c r="P267" i="3"/>
  <c r="P780" i="3"/>
  <c r="R780" i="3" s="1"/>
  <c r="O708" i="3"/>
  <c r="R708" i="3" s="1"/>
  <c r="P325" i="3"/>
  <c r="R325" i="3" s="1"/>
  <c r="O103" i="3"/>
  <c r="P103" i="3"/>
  <c r="P364" i="3"/>
  <c r="O695" i="3"/>
  <c r="O858" i="3"/>
  <c r="O380" i="3"/>
  <c r="P808" i="3"/>
  <c r="R808" i="3" s="1"/>
  <c r="O463" i="3"/>
  <c r="R463" i="3" s="1"/>
  <c r="P909" i="3"/>
  <c r="O220" i="3"/>
  <c r="P160" i="3"/>
  <c r="P112" i="3"/>
  <c r="R112" i="3" s="1"/>
  <c r="P368" i="3"/>
  <c r="P723" i="3"/>
  <c r="O37" i="3"/>
  <c r="O329" i="3"/>
  <c r="S329" i="3" s="1"/>
  <c r="P811" i="3"/>
  <c r="R811" i="3" s="1"/>
  <c r="P200" i="3"/>
  <c r="O489" i="3"/>
  <c r="P573" i="3"/>
  <c r="O145" i="3"/>
  <c r="P192" i="3"/>
  <c r="O107" i="3"/>
  <c r="R107" i="3" s="1"/>
  <c r="P99" i="3"/>
  <c r="O99" i="3"/>
  <c r="P406" i="3"/>
  <c r="O425" i="3"/>
  <c r="O261" i="3"/>
  <c r="P534" i="3"/>
  <c r="R534" i="3" s="1"/>
  <c r="O719" i="3"/>
  <c r="P913" i="3"/>
  <c r="R913" i="3" s="1"/>
  <c r="O883" i="3"/>
  <c r="P685" i="3"/>
  <c r="R685" i="3" s="1"/>
  <c r="P866" i="3"/>
  <c r="R866" i="3" s="1"/>
  <c r="P85" i="3"/>
  <c r="P277" i="3"/>
  <c r="Q277" i="3" s="1"/>
  <c r="P644" i="3"/>
  <c r="O123" i="3"/>
  <c r="P404" i="3"/>
  <c r="O388" i="3"/>
  <c r="Q388" i="3" s="1"/>
  <c r="P786" i="3"/>
  <c r="P787" i="3"/>
  <c r="S787" i="3" s="1"/>
  <c r="O105" i="3"/>
  <c r="O178" i="3"/>
  <c r="R178" i="3" s="1"/>
  <c r="P591" i="3"/>
  <c r="R591" i="3" s="1"/>
  <c r="P251" i="3"/>
  <c r="O942" i="3"/>
  <c r="O280" i="3"/>
  <c r="P403" i="3"/>
  <c r="R403" i="3" s="1"/>
  <c r="O861" i="3"/>
  <c r="P529" i="3"/>
  <c r="P852" i="3"/>
  <c r="O170" i="3"/>
  <c r="R170" i="3" s="1"/>
  <c r="O869" i="3"/>
  <c r="Q869" i="3" s="1"/>
  <c r="P301" i="3"/>
  <c r="R301" i="3" s="1"/>
  <c r="P772" i="3"/>
  <c r="R772" i="3" s="1"/>
  <c r="P974" i="3"/>
  <c r="R974" i="3" s="1"/>
  <c r="P763" i="3"/>
  <c r="R763" i="3" s="1"/>
  <c r="P840" i="3"/>
  <c r="R840" i="3" s="1"/>
  <c r="P245" i="3"/>
  <c r="S245" i="3" s="1"/>
  <c r="P375" i="3"/>
  <c r="R375" i="3" s="1"/>
  <c r="O855" i="3"/>
  <c r="P623" i="3"/>
  <c r="R623" i="3" s="1"/>
  <c r="O422" i="3"/>
  <c r="O638" i="3"/>
  <c r="O939" i="3"/>
  <c r="P658" i="3"/>
  <c r="R658" i="3" s="1"/>
  <c r="O785" i="3"/>
  <c r="O98" i="3"/>
  <c r="S98" i="3" s="1"/>
  <c r="P249" i="3"/>
  <c r="P690" i="3"/>
  <c r="R690" i="3" s="1"/>
  <c r="P958" i="3"/>
  <c r="P547" i="3"/>
  <c r="R547" i="3" s="1"/>
  <c r="P326" i="3"/>
  <c r="S326" i="3" s="1"/>
  <c r="O729" i="3"/>
  <c r="O868" i="3"/>
  <c r="P172" i="3"/>
  <c r="R172" i="3" s="1"/>
  <c r="O655" i="3"/>
  <c r="O981" i="3"/>
  <c r="O699" i="3"/>
  <c r="O363" i="3"/>
  <c r="O687" i="3"/>
  <c r="P839" i="3"/>
  <c r="O762" i="3"/>
  <c r="O397" i="3"/>
  <c r="P477" i="3"/>
  <c r="O767" i="3"/>
  <c r="S767" i="3" s="1"/>
  <c r="P43" i="3"/>
  <c r="O43" i="3"/>
  <c r="P122" i="3"/>
  <c r="R122" i="3" s="1"/>
  <c r="O350" i="3"/>
  <c r="R350" i="3" s="1"/>
  <c r="P684" i="3"/>
  <c r="S684" i="3" s="1"/>
  <c r="P572" i="3"/>
  <c r="R572" i="3" s="1"/>
  <c r="P45" i="3"/>
  <c r="Q45" i="3" s="1"/>
  <c r="O68" i="3"/>
  <c r="P940" i="3"/>
  <c r="R940" i="3" s="1"/>
  <c r="O268" i="3"/>
  <c r="Q268" i="3" s="1"/>
  <c r="P459" i="3"/>
  <c r="R459" i="3" s="1"/>
  <c r="P35" i="3"/>
  <c r="P982" i="3"/>
  <c r="Q982" i="3" s="1"/>
  <c r="P308" i="3"/>
  <c r="R308" i="3" s="1"/>
  <c r="P492" i="3"/>
  <c r="P799" i="3"/>
  <c r="P237" i="3"/>
  <c r="O596" i="3"/>
  <c r="P514" i="3"/>
  <c r="R514" i="3" s="1"/>
  <c r="P871" i="3"/>
  <c r="R871" i="3" s="1"/>
  <c r="P493" i="3"/>
  <c r="R493" i="3" s="1"/>
  <c r="P965" i="3"/>
  <c r="P934" i="3"/>
  <c r="O528" i="3"/>
  <c r="R528" i="3" s="1"/>
  <c r="P564" i="3"/>
  <c r="P542" i="3"/>
  <c r="R542" i="3" s="1"/>
  <c r="P773" i="3"/>
  <c r="R773" i="3" s="1"/>
  <c r="P383" i="3"/>
  <c r="P349" i="3"/>
  <c r="R349" i="3" s="1"/>
  <c r="P610" i="3"/>
  <c r="O776" i="3"/>
  <c r="Q776" i="3" s="1"/>
  <c r="O46" i="3"/>
  <c r="P46" i="3"/>
  <c r="P235" i="3"/>
  <c r="P543" i="3"/>
  <c r="R543" i="3" s="1"/>
  <c r="P283" i="3"/>
  <c r="P64" i="3"/>
  <c r="Q64" i="3" s="1"/>
  <c r="O313" i="3"/>
  <c r="R313" i="3" s="1"/>
  <c r="O589" i="3"/>
  <c r="O115" i="3"/>
  <c r="P17" i="3"/>
  <c r="P257" i="3"/>
  <c r="O512" i="3"/>
  <c r="R512" i="3" s="1"/>
  <c r="O710" i="3"/>
  <c r="O379" i="3"/>
  <c r="S379" i="3" s="1"/>
  <c r="P433" i="3"/>
  <c r="P333" i="3"/>
  <c r="R333" i="3" s="1"/>
  <c r="P497" i="3"/>
  <c r="R497" i="3" s="1"/>
  <c r="P96" i="3"/>
  <c r="S96" i="3" s="1"/>
  <c r="O977" i="3"/>
  <c r="P469" i="3"/>
  <c r="R469" i="3" s="1"/>
  <c r="O15" i="3"/>
  <c r="P161" i="3"/>
  <c r="R161" i="3" s="1"/>
  <c r="P63" i="3"/>
  <c r="P672" i="3"/>
  <c r="O296" i="3"/>
  <c r="S296" i="3" s="1"/>
  <c r="P408" i="3"/>
  <c r="P228" i="3"/>
  <c r="R228" i="3" s="1"/>
  <c r="O552" i="3"/>
  <c r="R552" i="3" s="1"/>
  <c r="O921" i="3"/>
  <c r="O126" i="3"/>
  <c r="R126" i="3" s="1"/>
  <c r="P568" i="3"/>
  <c r="R568" i="3" s="1"/>
  <c r="P81" i="3"/>
  <c r="P226" i="3"/>
  <c r="R226" i="3" s="1"/>
  <c r="P712" i="3"/>
  <c r="P731" i="3"/>
  <c r="R731" i="3" s="1"/>
  <c r="P1002" i="3"/>
  <c r="P187" i="3"/>
  <c r="R187" i="3" s="1"/>
  <c r="P743" i="3"/>
  <c r="R743" i="3" s="1"/>
  <c r="O779" i="3"/>
  <c r="Q779" i="3" s="1"/>
  <c r="P384" i="3"/>
  <c r="P579" i="3"/>
  <c r="R579" i="3" s="1"/>
  <c r="P850" i="3"/>
  <c r="P603" i="3"/>
  <c r="P851" i="3"/>
  <c r="P557" i="3"/>
  <c r="R557" i="3" s="1"/>
  <c r="P790" i="3"/>
  <c r="R790" i="3" s="1"/>
  <c r="P979" i="3"/>
  <c r="P482" i="3"/>
  <c r="P662" i="3"/>
  <c r="P622" i="3"/>
  <c r="P526" i="3"/>
  <c r="P694" i="3"/>
  <c r="R694" i="3" s="1"/>
  <c r="P815" i="3"/>
  <c r="P714" i="3"/>
  <c r="R714" i="3" s="1"/>
  <c r="O270" i="3"/>
  <c r="P856" i="3"/>
  <c r="R856" i="3" s="1"/>
  <c r="P911" i="3"/>
  <c r="P633" i="3"/>
  <c r="R633" i="3" s="1"/>
  <c r="P227" i="3"/>
  <c r="O676" i="3"/>
  <c r="S676" i="3" s="1"/>
  <c r="P111" i="3"/>
  <c r="P339" i="3"/>
  <c r="Q339" i="3" s="1"/>
  <c r="P236" i="3"/>
  <c r="S236" i="3" s="1"/>
  <c r="P585" i="3"/>
  <c r="O775" i="3"/>
  <c r="R775" i="3" s="1"/>
  <c r="O182" i="3"/>
  <c r="Q182" i="3" s="1"/>
  <c r="O294" i="3"/>
  <c r="R294" i="3" s="1"/>
  <c r="O322" i="3"/>
  <c r="P330" i="3"/>
  <c r="R330" i="3" s="1"/>
  <c r="O50" i="3"/>
  <c r="P50" i="3"/>
  <c r="P730" i="3"/>
  <c r="Q730" i="3" s="1"/>
  <c r="P53" i="3"/>
  <c r="P561" i="3"/>
  <c r="P334" i="3"/>
  <c r="O127" i="3"/>
  <c r="R127" i="3" s="1"/>
  <c r="O36" i="3"/>
  <c r="P906" i="3"/>
  <c r="S906" i="3" s="1"/>
  <c r="P254" i="3"/>
  <c r="R254" i="3" s="1"/>
  <c r="P480" i="3"/>
  <c r="P93" i="3"/>
  <c r="S93" i="3" s="1"/>
  <c r="O141" i="3"/>
  <c r="R141" i="3" s="1"/>
  <c r="P420" i="3"/>
  <c r="R420" i="3" s="1"/>
  <c r="P976" i="3"/>
  <c r="R976" i="3" s="1"/>
  <c r="P721" i="3"/>
  <c r="R721" i="3" s="1"/>
  <c r="P783" i="3"/>
  <c r="S783" i="3" s="1"/>
  <c r="O709" i="3"/>
  <c r="R709" i="3" s="1"/>
  <c r="O108" i="3"/>
  <c r="P108" i="3"/>
  <c r="O272" i="3"/>
  <c r="Q272" i="3" s="1"/>
  <c r="P746" i="3"/>
  <c r="R746" i="3" s="1"/>
  <c r="P367" i="3"/>
  <c r="R367" i="3" s="1"/>
  <c r="P413" i="3"/>
  <c r="P501" i="3"/>
  <c r="R501" i="3" s="1"/>
  <c r="P642" i="3"/>
  <c r="P877" i="3"/>
  <c r="P276" i="3"/>
  <c r="R276" i="3" s="1"/>
  <c r="P679" i="3"/>
  <c r="P732" i="3"/>
  <c r="P845" i="3"/>
  <c r="R845" i="3" s="1"/>
  <c r="P335" i="3"/>
  <c r="R335" i="3" s="1"/>
  <c r="P748" i="3"/>
  <c r="P346" i="3"/>
  <c r="R346" i="3" s="1"/>
  <c r="O677" i="3"/>
  <c r="Q677" i="3" s="1"/>
  <c r="P405" i="3"/>
  <c r="R405" i="3" s="1"/>
  <c r="P559" i="3"/>
  <c r="P821" i="3"/>
  <c r="R821" i="3" s="1"/>
  <c r="P423" i="3"/>
  <c r="R423" i="3" s="1"/>
  <c r="P590" i="3"/>
  <c r="P832" i="3"/>
  <c r="P352" i="3"/>
  <c r="R352" i="3" s="1"/>
  <c r="O142" i="3"/>
  <c r="R142" i="3" s="1"/>
  <c r="O890" i="3"/>
  <c r="S890" i="3" s="1"/>
  <c r="P954" i="3"/>
  <c r="O933" i="3"/>
  <c r="P324" i="3"/>
  <c r="P924" i="3"/>
  <c r="R924" i="3" s="1"/>
  <c r="P910" i="3"/>
  <c r="P659" i="3"/>
  <c r="O631" i="3"/>
  <c r="O356" i="3"/>
  <c r="Q356" i="3" s="1"/>
  <c r="P635" i="3"/>
  <c r="R635" i="3" s="1"/>
  <c r="O312" i="3"/>
  <c r="R312" i="3" s="1"/>
  <c r="O1001" i="3"/>
  <c r="P144" i="3"/>
  <c r="R144" i="3" s="1"/>
  <c r="P224" i="3"/>
  <c r="R224" i="3" s="1"/>
  <c r="P372" i="3"/>
  <c r="P428" i="3"/>
  <c r="O703" i="3"/>
  <c r="P186" i="3"/>
  <c r="P168" i="3"/>
  <c r="O253" i="3"/>
  <c r="R253" i="3" s="1"/>
  <c r="P872" i="3"/>
  <c r="R872" i="3" s="1"/>
  <c r="O243" i="3"/>
  <c r="Q243" i="3" s="1"/>
  <c r="P389" i="3"/>
  <c r="Q389" i="3" s="1"/>
  <c r="P698" i="3"/>
  <c r="R698" i="3" s="1"/>
  <c r="P203" i="3"/>
  <c r="R203" i="3" s="1"/>
  <c r="P176" i="3"/>
  <c r="O22" i="3"/>
  <c r="P22" i="3"/>
  <c r="P57" i="3"/>
  <c r="P993" i="3"/>
  <c r="O355" i="3"/>
  <c r="S355" i="3" s="1"/>
  <c r="O551" i="3"/>
  <c r="R551" i="3" s="1"/>
  <c r="O401" i="3"/>
  <c r="P241" i="3"/>
  <c r="R241" i="3" s="1"/>
  <c r="P945" i="3"/>
  <c r="P239" i="3"/>
  <c r="P240" i="3"/>
  <c r="P211" i="3"/>
  <c r="S211" i="3" s="1"/>
  <c r="O75" i="3"/>
  <c r="P89" i="3"/>
  <c r="O759" i="3"/>
  <c r="O342" i="3"/>
  <c r="R342" i="3" s="1"/>
  <c r="P577" i="3"/>
  <c r="R577" i="3" s="1"/>
  <c r="O835" i="3"/>
  <c r="O344" i="3"/>
  <c r="P750" i="3"/>
  <c r="R750" i="3" s="1"/>
  <c r="P281" i="3"/>
  <c r="R281" i="3" s="1"/>
  <c r="O854" i="3"/>
  <c r="Q854" i="3" s="1"/>
  <c r="P457" i="3"/>
  <c r="R457" i="3" s="1"/>
  <c r="P831" i="3"/>
  <c r="P232" i="3"/>
  <c r="R232" i="3" s="1"/>
  <c r="O175" i="3"/>
  <c r="R175" i="3" s="1"/>
  <c r="O13" i="3"/>
  <c r="P219" i="3"/>
  <c r="R219" i="3" s="1"/>
  <c r="O424" i="3"/>
  <c r="R424" i="3" s="1"/>
  <c r="P453" i="3"/>
  <c r="P332" i="3"/>
  <c r="O823" i="3"/>
  <c r="P255" i="3"/>
  <c r="R255" i="3" s="1"/>
  <c r="O264" i="3"/>
  <c r="P742" i="3"/>
  <c r="R742" i="3" s="1"/>
  <c r="P847" i="3"/>
  <c r="P418" i="3"/>
  <c r="S418" i="3" s="1"/>
  <c r="O594" i="3"/>
  <c r="P374" i="3"/>
  <c r="R374" i="3" s="1"/>
  <c r="P560" i="3"/>
  <c r="R560" i="3" s="1"/>
  <c r="P817" i="3"/>
  <c r="R817" i="3" s="1"/>
  <c r="O728" i="3"/>
  <c r="P915" i="3"/>
  <c r="R915" i="3" s="1"/>
  <c r="P989" i="3"/>
  <c r="R989" i="3" s="1"/>
  <c r="P870" i="3"/>
  <c r="R870" i="3" s="1"/>
  <c r="P652" i="3"/>
  <c r="P449" i="3"/>
  <c r="R449" i="3" s="1"/>
  <c r="O190" i="3"/>
  <c r="S190" i="3" s="1"/>
  <c r="O937" i="3"/>
  <c r="P611" i="3"/>
  <c r="R611" i="3" s="1"/>
  <c r="P184" i="3"/>
  <c r="R184" i="3" s="1"/>
  <c r="O490" i="3"/>
  <c r="S490" i="3" s="1"/>
  <c r="P896" i="3"/>
  <c r="S896" i="3" s="1"/>
  <c r="O770" i="3"/>
  <c r="O574" i="3"/>
  <c r="Q574" i="3" s="1"/>
  <c r="O670" i="3"/>
  <c r="Q670" i="3" s="1"/>
  <c r="P553" i="3"/>
  <c r="P668" i="3"/>
  <c r="O971" i="3"/>
  <c r="P862" i="3"/>
  <c r="R862" i="3" s="1"/>
  <c r="O336" i="3"/>
  <c r="S336" i="3" s="1"/>
  <c r="P605" i="3"/>
  <c r="P700" i="3"/>
  <c r="R700" i="3" s="1"/>
  <c r="P791" i="3"/>
  <c r="P140" i="3"/>
  <c r="R140" i="3" s="1"/>
  <c r="O612" i="3"/>
  <c r="P758" i="3"/>
  <c r="O949" i="3"/>
  <c r="O470" i="3"/>
  <c r="O753" i="3"/>
  <c r="S753" i="3" s="1"/>
  <c r="O678" i="3"/>
  <c r="Q678" i="3" s="1"/>
  <c r="O957" i="3"/>
  <c r="Q957" i="3" s="1"/>
  <c r="O502" i="3"/>
  <c r="S502" i="3" s="1"/>
  <c r="O225" i="3"/>
  <c r="O530" i="3"/>
  <c r="P570" i="3"/>
  <c r="S570" i="3" s="1"/>
  <c r="O901" i="3"/>
  <c r="P124" i="3"/>
  <c r="P83" i="3"/>
  <c r="O83" i="3"/>
  <c r="P31" i="3"/>
  <c r="O31" i="3"/>
  <c r="S31" i="3" s="1"/>
  <c r="O549" i="3"/>
  <c r="R549" i="3" s="1"/>
  <c r="P725" i="3"/>
  <c r="R725" i="3" s="1"/>
  <c r="O157" i="3"/>
  <c r="R157" i="3" s="1"/>
  <c r="P865" i="3"/>
  <c r="R865" i="3" s="1"/>
  <c r="P385" i="3"/>
  <c r="R385" i="3" s="1"/>
  <c r="P991" i="3"/>
  <c r="R991" i="3" s="1"/>
  <c r="P951" i="3"/>
  <c r="P841" i="3"/>
  <c r="R841" i="3" s="1"/>
  <c r="P77" i="3"/>
  <c r="P97" i="3"/>
  <c r="P755" i="3"/>
  <c r="S755" i="3" s="1"/>
  <c r="O204" i="3"/>
  <c r="Q204" i="3" s="1"/>
  <c r="S636" i="3"/>
  <c r="S916" i="3"/>
  <c r="S426" i="3"/>
  <c r="Q601" i="3"/>
  <c r="S394" i="3"/>
  <c r="Q354" i="3"/>
  <c r="Q895" i="3"/>
  <c r="Q836" i="3"/>
  <c r="S454" i="3"/>
  <c r="S567" i="3"/>
  <c r="Q693" i="3"/>
  <c r="S215" i="3"/>
  <c r="S317" i="3"/>
  <c r="S395" i="3"/>
  <c r="Q876" i="3"/>
  <c r="Q209" i="3"/>
  <c r="Q898" i="3"/>
  <c r="S658" i="3"/>
  <c r="Q653" i="3"/>
  <c r="S943" i="3"/>
  <c r="Q613" i="3"/>
  <c r="S76" i="3"/>
  <c r="S749" i="3"/>
  <c r="S846" i="3"/>
  <c r="Q676" i="3"/>
  <c r="S543" i="3"/>
  <c r="Q617" i="3"/>
  <c r="Q754" i="3"/>
  <c r="Q510" i="3"/>
  <c r="S739" i="3"/>
  <c r="T738" i="3" s="1"/>
  <c r="Q930" i="3"/>
  <c r="Q626" i="3"/>
  <c r="Q873" i="3"/>
  <c r="S195" i="3"/>
  <c r="S815" i="3"/>
  <c r="Q886" i="3"/>
  <c r="Q540" i="3"/>
  <c r="S607" i="3"/>
  <c r="T607" i="3" s="1"/>
  <c r="Q533" i="3"/>
  <c r="Q460" i="3"/>
  <c r="S576" i="3"/>
  <c r="S680" i="3"/>
  <c r="Q541" i="3"/>
  <c r="Q241" i="3"/>
  <c r="Q259" i="3"/>
  <c r="Q437" i="3"/>
  <c r="Q298" i="3"/>
  <c r="Q331" i="3"/>
  <c r="S580" i="3"/>
  <c r="S683" i="3"/>
  <c r="S33" i="3"/>
  <c r="Q578" i="3"/>
  <c r="Q912" i="3"/>
  <c r="Q774" i="3"/>
  <c r="Q359" i="3"/>
  <c r="Q736" i="3"/>
  <c r="Q390" i="3"/>
  <c r="S696" i="3"/>
  <c r="Q431" i="3"/>
  <c r="S803" i="3"/>
  <c r="Q395" i="3"/>
  <c r="S137" i="3"/>
  <c r="S392" i="3"/>
  <c r="S537" i="3"/>
  <c r="Q825" i="3"/>
  <c r="S106" i="3"/>
  <c r="Q24" i="3"/>
  <c r="S818" i="3"/>
  <c r="Q132" i="3"/>
  <c r="S434" i="3"/>
  <c r="S857" i="3"/>
  <c r="S935" i="3"/>
  <c r="Q950" i="3"/>
  <c r="S354" i="3"/>
  <c r="Q797" i="3"/>
  <c r="Q970" i="3"/>
  <c r="S834" i="3"/>
  <c r="Q422" i="3"/>
  <c r="Q187" i="3"/>
  <c r="Q609" i="3"/>
  <c r="S713" i="3"/>
  <c r="S950" i="3"/>
  <c r="S624" i="3"/>
  <c r="S271" i="3"/>
  <c r="Q749" i="3"/>
  <c r="Q90" i="3"/>
  <c r="S275" i="3"/>
  <c r="S766" i="3"/>
  <c r="Q169" i="3"/>
  <c r="S60" i="3"/>
  <c r="S184" i="3"/>
  <c r="S182" i="3"/>
  <c r="S745" i="3"/>
  <c r="S156" i="3"/>
  <c r="S382" i="3"/>
  <c r="S591" i="3"/>
  <c r="Q71" i="3"/>
  <c r="Q195" i="3"/>
  <c r="Q223" i="3"/>
  <c r="Q834" i="3"/>
  <c r="S784" i="3"/>
  <c r="S214" i="3"/>
  <c r="Q819" i="3"/>
  <c r="Q319" i="3"/>
  <c r="S109" i="3"/>
  <c r="S529" i="3"/>
  <c r="Q330" i="3"/>
  <c r="S819" i="3"/>
  <c r="S438" i="3"/>
  <c r="Q580" i="3"/>
  <c r="Q784" i="3"/>
  <c r="S833" i="3"/>
  <c r="Q618" i="3"/>
  <c r="S800" i="3"/>
  <c r="Q916" i="3"/>
  <c r="Q442" i="3"/>
  <c r="S56" i="3"/>
  <c r="Q423" i="3"/>
  <c r="Q74" i="3"/>
  <c r="Q961" i="3"/>
  <c r="S886" i="3"/>
  <c r="Q198" i="3"/>
  <c r="Q511" i="3"/>
  <c r="S876" i="3"/>
  <c r="S436" i="3"/>
  <c r="Q122" i="3"/>
  <c r="Q471" i="3"/>
  <c r="S189" i="3"/>
  <c r="Q923" i="3"/>
  <c r="Q193" i="3"/>
  <c r="S963" i="3"/>
  <c r="S431" i="3"/>
  <c r="S593" i="3"/>
  <c r="Q818" i="3"/>
  <c r="S506" i="3"/>
  <c r="S229" i="3"/>
  <c r="Q735" i="3"/>
  <c r="S459" i="3"/>
  <c r="S524" i="3"/>
  <c r="Q479" i="3"/>
  <c r="S601" i="3"/>
  <c r="Q366" i="3"/>
  <c r="Q347" i="3"/>
  <c r="Q76" i="3"/>
  <c r="S268" i="3"/>
  <c r="Q766" i="3"/>
  <c r="S765" i="3"/>
  <c r="Q155" i="3"/>
  <c r="S181" i="3"/>
  <c r="S946" i="3"/>
  <c r="Q178" i="3"/>
  <c r="S207" i="3"/>
  <c r="S617" i="3"/>
  <c r="Q150" i="3"/>
  <c r="Q146" i="3"/>
  <c r="Q377" i="3"/>
  <c r="Q839" i="3"/>
  <c r="S377" i="3"/>
  <c r="S319" i="3"/>
  <c r="Q260" i="3"/>
  <c r="Q804" i="3"/>
  <c r="Q973" i="3"/>
  <c r="S295" i="3"/>
  <c r="S387" i="3"/>
  <c r="S311" i="3"/>
  <c r="Q897" i="3"/>
  <c r="Q82" i="3"/>
  <c r="S110" i="3"/>
  <c r="S347" i="3"/>
  <c r="Q51" i="3"/>
  <c r="Q694" i="3"/>
  <c r="S79" i="3"/>
  <c r="S42" i="3"/>
  <c r="S923" i="3"/>
  <c r="S398" i="3"/>
  <c r="S456" i="3"/>
  <c r="S512" i="3"/>
  <c r="Q62" i="3"/>
  <c r="Q588" i="3"/>
  <c r="Q162" i="3"/>
  <c r="Q556" i="3"/>
  <c r="Q450" i="3"/>
  <c r="S144" i="3"/>
  <c r="Q420" i="3"/>
  <c r="S169" i="3"/>
  <c r="S39" i="3"/>
  <c r="S95" i="3"/>
  <c r="Q872" i="3"/>
  <c r="S82" i="3"/>
  <c r="S859" i="3"/>
  <c r="S166" i="3"/>
  <c r="Q461" i="3"/>
  <c r="S90" i="3"/>
  <c r="S825" i="3"/>
  <c r="Q941" i="3"/>
  <c r="S116" i="3"/>
  <c r="Q85" i="3"/>
  <c r="S968" i="3"/>
  <c r="Q303" i="3"/>
  <c r="Q522" i="3"/>
  <c r="S975" i="3"/>
  <c r="Q924" i="3"/>
  <c r="S897" i="3"/>
  <c r="S36" i="3"/>
  <c r="Q403" i="3"/>
  <c r="S486" i="3"/>
  <c r="Q724" i="3"/>
  <c r="Q587" i="3"/>
  <c r="S321" i="3"/>
  <c r="Q285" i="3"/>
  <c r="S757" i="3"/>
  <c r="S826" i="3"/>
  <c r="S941" i="3"/>
  <c r="S350" i="3"/>
  <c r="Q357" i="3"/>
  <c r="S768" i="3"/>
  <c r="S216" i="3"/>
  <c r="Q537" i="3"/>
  <c r="S914" i="3"/>
  <c r="S878" i="3"/>
  <c r="Q92" i="3"/>
  <c r="Q838" i="3"/>
  <c r="Q360" i="3"/>
  <c r="Q317" i="3"/>
  <c r="S980" i="3"/>
  <c r="S517" i="3"/>
  <c r="Q434" i="3"/>
  <c r="Q695" i="3"/>
  <c r="S804" i="3"/>
  <c r="S443" i="3"/>
  <c r="S860" i="3"/>
  <c r="Q498" i="3"/>
  <c r="Q265" i="3"/>
  <c r="S514" i="3"/>
  <c r="Q744" i="3"/>
  <c r="S146" i="3"/>
  <c r="Q463" i="3"/>
  <c r="Q867" i="3"/>
  <c r="S210" i="3"/>
  <c r="Q328" i="3"/>
  <c r="Q407" i="3"/>
  <c r="Q166" i="3"/>
  <c r="S285" i="3"/>
  <c r="S905" i="3"/>
  <c r="Q177" i="3"/>
  <c r="S358" i="3"/>
  <c r="S706" i="3"/>
  <c r="Q1004" i="3"/>
  <c r="Q334" i="3"/>
  <c r="S369" i="3"/>
  <c r="Q857" i="3"/>
  <c r="Q505" i="3"/>
  <c r="Q971" i="3"/>
  <c r="Q188" i="3"/>
  <c r="Q314" i="3"/>
  <c r="Q106" i="3"/>
  <c r="S565" i="3"/>
  <c r="S922" i="3"/>
  <c r="S972" i="3"/>
  <c r="S882" i="3"/>
  <c r="Q674" i="3"/>
  <c r="Q496" i="3"/>
  <c r="S578" i="3"/>
  <c r="Q378" i="3"/>
  <c r="S907" i="3"/>
  <c r="S416" i="3"/>
  <c r="S312" i="3"/>
  <c r="S633" i="3"/>
  <c r="S273" i="3"/>
  <c r="Q658" i="3"/>
  <c r="Q713" i="3"/>
  <c r="Q720" i="3"/>
  <c r="Q350" i="3"/>
  <c r="Q358" i="3"/>
  <c r="S738" i="3"/>
  <c r="Q189" i="3"/>
  <c r="Q931" i="3"/>
  <c r="Q323" i="3"/>
  <c r="Q156" i="3"/>
  <c r="S238" i="3"/>
  <c r="S331" i="3"/>
  <c r="Q60" i="3"/>
  <c r="S793" i="3"/>
  <c r="S801" i="3"/>
  <c r="S693" i="3"/>
  <c r="Q487" i="3"/>
  <c r="S328" i="3"/>
  <c r="S823" i="3"/>
  <c r="Q414" i="3"/>
  <c r="Q715" i="3"/>
  <c r="S798" i="3"/>
  <c r="S342" i="3"/>
  <c r="S679" i="3"/>
  <c r="S609" i="3"/>
  <c r="Q19" i="3"/>
  <c r="S510" i="3"/>
  <c r="Q716" i="3"/>
  <c r="S77" i="3"/>
  <c r="S827" i="3"/>
  <c r="Q918" i="3"/>
  <c r="Q152" i="3"/>
  <c r="Q309" i="3"/>
  <c r="Q549" i="3"/>
  <c r="S994" i="3"/>
  <c r="Q348" i="3"/>
  <c r="Q312" i="3"/>
  <c r="S899" i="3"/>
  <c r="S541" i="3"/>
  <c r="S94" i="3"/>
  <c r="Q486" i="3"/>
  <c r="S885" i="3"/>
  <c r="Q147" i="3"/>
  <c r="S940" i="3"/>
  <c r="S314" i="3"/>
  <c r="Q500" i="3"/>
  <c r="Q968" i="3"/>
  <c r="S673" i="3"/>
  <c r="Q28" i="3"/>
  <c r="S484" i="3"/>
  <c r="Q666" i="3"/>
  <c r="S995" i="3"/>
  <c r="S183" i="3"/>
  <c r="S140" i="3"/>
  <c r="Q763" i="3"/>
  <c r="S661" i="3"/>
  <c r="S330" i="3"/>
  <c r="Q77" i="3"/>
  <c r="Q576" i="3"/>
  <c r="Q215" i="3"/>
  <c r="Q141" i="3"/>
  <c r="Q387" i="3"/>
  <c r="Q13" i="3"/>
  <c r="Q438" i="3"/>
  <c r="S849" i="3"/>
  <c r="Q273" i="3"/>
  <c r="S998" i="3"/>
  <c r="Q765" i="3"/>
  <c r="S724" i="3"/>
  <c r="S462" i="3"/>
  <c r="Q739" i="3"/>
  <c r="Q792" i="3"/>
  <c r="S704" i="3"/>
  <c r="S817" i="3"/>
  <c r="S247" i="3"/>
  <c r="S666" i="3"/>
  <c r="S685" i="3"/>
  <c r="Q399" i="3"/>
  <c r="Q859" i="3"/>
  <c r="S359" i="3"/>
  <c r="Q624" i="3"/>
  <c r="S718" i="3"/>
  <c r="S571" i="3"/>
  <c r="Q545" i="3"/>
  <c r="Q927" i="3"/>
  <c r="Q717" i="3"/>
  <c r="S383" i="3"/>
  <c r="T382" i="3" s="1"/>
  <c r="Q503" i="3"/>
  <c r="Q491" i="3"/>
  <c r="Q532" i="3"/>
  <c r="S162" i="3"/>
  <c r="S931" i="3"/>
  <c r="Q639" i="3"/>
  <c r="Q113" i="3"/>
  <c r="S498" i="3"/>
  <c r="Q905" i="3"/>
  <c r="S474" i="3"/>
  <c r="S193" i="3"/>
  <c r="Q689" i="3"/>
  <c r="S410" i="3"/>
  <c r="S476" i="3"/>
  <c r="S161" i="3"/>
  <c r="Q207" i="3"/>
  <c r="S325" i="3"/>
  <c r="S439" i="3"/>
  <c r="Q484" i="3"/>
  <c r="Q402" i="3"/>
  <c r="S598" i="3"/>
  <c r="Q248" i="3"/>
  <c r="Q474" i="3"/>
  <c r="Q99" i="3"/>
  <c r="S99" i="3"/>
  <c r="S399" i="3"/>
  <c r="S71" i="3"/>
  <c r="Q247" i="3"/>
  <c r="Q832" i="3"/>
  <c r="S613" i="3"/>
  <c r="S741" i="3"/>
  <c r="Q823" i="3"/>
  <c r="S504" i="3"/>
  <c r="Q803" i="3"/>
  <c r="S132" i="3"/>
  <c r="Q936" i="3"/>
  <c r="S744" i="3"/>
  <c r="S879" i="3"/>
  <c r="S303" i="3"/>
  <c r="Q820" i="3"/>
  <c r="Q284" i="3"/>
  <c r="S902" i="3"/>
  <c r="Q567" i="3"/>
  <c r="Q513" i="3"/>
  <c r="Q250" i="3"/>
  <c r="Q649" i="3"/>
  <c r="S49" i="3"/>
  <c r="S532" i="3"/>
  <c r="Q685" i="3"/>
  <c r="S367" i="3"/>
  <c r="S556" i="3"/>
  <c r="Q186" i="3"/>
  <c r="Q382" i="3"/>
  <c r="Q327" i="3"/>
  <c r="Q258" i="3"/>
  <c r="S614" i="3"/>
  <c r="S252" i="3"/>
  <c r="S920" i="3"/>
  <c r="Q229" i="3"/>
  <c r="S128" i="3"/>
  <c r="S38" i="3"/>
  <c r="S86" i="3"/>
  <c r="Q439" i="3"/>
  <c r="Q184" i="3"/>
  <c r="Q602" i="3"/>
  <c r="S587" i="3"/>
  <c r="S797" i="3"/>
  <c r="S373" i="3"/>
  <c r="S472" i="3"/>
  <c r="Q817" i="3"/>
  <c r="S197" i="3"/>
  <c r="Q598" i="3"/>
  <c r="S402" i="3"/>
  <c r="Q58" i="3"/>
  <c r="S597" i="3"/>
  <c r="S845" i="3"/>
  <c r="Q807" i="3"/>
  <c r="S807" i="3"/>
  <c r="Q891" i="3"/>
  <c r="S773" i="3"/>
  <c r="S158" i="3"/>
  <c r="S641" i="3"/>
  <c r="Q181" i="3"/>
  <c r="S257" i="3"/>
  <c r="Q577" i="3"/>
  <c r="S432" i="3"/>
  <c r="Q494" i="3"/>
  <c r="S640" i="3"/>
  <c r="Q595" i="3"/>
  <c r="Q263" i="3"/>
  <c r="Q196" i="3"/>
  <c r="S996" i="3"/>
  <c r="Q772" i="3"/>
  <c r="S671" i="3"/>
  <c r="Q742" i="3"/>
  <c r="S742" i="3"/>
  <c r="Q914" i="3"/>
  <c r="S689" i="3"/>
  <c r="S250" i="3"/>
  <c r="S152" i="3"/>
  <c r="Q129" i="3"/>
  <c r="S651" i="3"/>
  <c r="S721" i="3"/>
  <c r="Q633" i="3"/>
  <c r="Q926" i="3"/>
  <c r="Q641" i="3"/>
  <c r="Q928" i="3"/>
  <c r="S595" i="3"/>
  <c r="S448" i="3"/>
  <c r="S13" i="3"/>
  <c r="Q975" i="3"/>
  <c r="S458" i="3"/>
  <c r="S903" i="3"/>
  <c r="Q696" i="3"/>
  <c r="S971" i="3"/>
  <c r="Q943" i="3"/>
  <c r="S866" i="3"/>
  <c r="S932" i="3"/>
  <c r="S531" i="3"/>
  <c r="S976" i="3"/>
  <c r="Q827" i="3"/>
  <c r="Q116" i="3"/>
  <c r="S62" i="3"/>
  <c r="Q991" i="3"/>
  <c r="Q299" i="3"/>
  <c r="S681" i="3"/>
  <c r="Q681" i="3"/>
  <c r="Q435" i="3"/>
  <c r="Q325" i="3"/>
  <c r="Q751" i="3"/>
  <c r="S381" i="3"/>
  <c r="S863" i="3"/>
  <c r="S378" i="3"/>
  <c r="Q321" i="3"/>
  <c r="S61" i="3"/>
  <c r="S891" i="3"/>
  <c r="S945" i="3"/>
  <c r="S479" i="3"/>
  <c r="S795" i="3"/>
  <c r="S649" i="3"/>
  <c r="Q171" i="3"/>
  <c r="S14" i="3"/>
  <c r="Q723" i="3"/>
  <c r="Q737" i="3"/>
  <c r="Q55" i="3"/>
  <c r="S760" i="3"/>
  <c r="S139" i="3"/>
  <c r="S898" i="3"/>
  <c r="S838" i="3"/>
  <c r="S511" i="3"/>
  <c r="S549" i="3"/>
  <c r="Q866" i="3"/>
  <c r="S763" i="3"/>
  <c r="S552" i="3"/>
  <c r="Q738" i="3"/>
  <c r="S435" i="3"/>
  <c r="S67" i="3"/>
  <c r="S559" i="3"/>
  <c r="Q66" i="3"/>
  <c r="Q718" i="3"/>
  <c r="Q103" i="3"/>
  <c r="S772" i="3"/>
  <c r="Q967" i="3"/>
  <c r="Q197" i="3"/>
  <c r="S496" i="3"/>
  <c r="Q194" i="3"/>
  <c r="S263" i="3"/>
  <c r="Q899" i="3"/>
  <c r="Q966" i="3"/>
  <c r="Q462" i="3"/>
  <c r="S469" i="3"/>
  <c r="Q443" i="3"/>
  <c r="S260" i="3"/>
  <c r="S956" i="3"/>
  <c r="Q893" i="3"/>
  <c r="Q252" i="3"/>
  <c r="Q33" i="3"/>
  <c r="S219" i="3"/>
  <c r="Q833" i="3"/>
  <c r="S463" i="3"/>
  <c r="S820" i="3"/>
  <c r="Q410" i="3"/>
  <c r="Q802" i="3"/>
  <c r="S871" i="3"/>
  <c r="S57" i="3"/>
  <c r="Q57" i="3"/>
  <c r="Q560" i="3"/>
  <c r="Q920" i="3"/>
  <c r="Q768" i="3"/>
  <c r="S653" i="3"/>
  <c r="S991" i="3"/>
  <c r="Q392" i="3"/>
  <c r="Q907" i="3"/>
  <c r="S973" i="3"/>
  <c r="S471" i="3"/>
  <c r="Q853" i="3"/>
  <c r="S513" i="3"/>
  <c r="Q165" i="3"/>
  <c r="S85" i="3"/>
  <c r="S248" i="3"/>
  <c r="S299" i="3"/>
  <c r="S92" i="3"/>
  <c r="S460" i="3"/>
  <c r="Q167" i="3"/>
  <c r="Q846" i="3"/>
  <c r="S307" i="3"/>
  <c r="Q36" i="3"/>
  <c r="Q640" i="3"/>
  <c r="Q983" i="3"/>
  <c r="S983" i="3"/>
  <c r="S414" i="3"/>
  <c r="Q565" i="3"/>
  <c r="S604" i="3"/>
  <c r="S717" i="3"/>
  <c r="S577" i="3"/>
  <c r="Q878" i="3"/>
  <c r="Q667" i="3"/>
  <c r="Q704" i="3"/>
  <c r="Q651" i="3"/>
  <c r="Q671" i="3"/>
  <c r="Q531" i="3"/>
  <c r="S309" i="3"/>
  <c r="S926" i="3"/>
  <c r="S25" i="3"/>
  <c r="S196" i="3"/>
  <c r="Q444" i="3"/>
  <c r="Q481" i="3"/>
  <c r="S473" i="3"/>
  <c r="S187" i="3"/>
  <c r="Q793" i="3"/>
  <c r="S74" i="3"/>
  <c r="Q745" i="3"/>
  <c r="S924" i="3"/>
  <c r="Q680" i="3"/>
  <c r="Q593" i="3"/>
  <c r="S259" i="3"/>
  <c r="S586" i="3"/>
  <c r="Q137" i="3"/>
  <c r="S450" i="3"/>
  <c r="S327" i="3"/>
  <c r="S437" i="3"/>
  <c r="S754" i="3"/>
  <c r="Q454" i="3"/>
  <c r="Q244" i="3"/>
  <c r="Q902" i="3"/>
  <c r="Q436" i="3"/>
  <c r="S323" i="3"/>
  <c r="S853" i="3"/>
  <c r="S974" i="3"/>
  <c r="T974" i="3" s="1"/>
  <c r="Q514" i="3"/>
  <c r="S562" i="3"/>
  <c r="Q925" i="3"/>
  <c r="S468" i="3"/>
  <c r="Q829" i="3"/>
  <c r="S545" i="3"/>
  <c r="Q607" i="3"/>
  <c r="Q887" i="3"/>
  <c r="Q882" i="3"/>
  <c r="S103" i="3"/>
  <c r="S928" i="3"/>
  <c r="Q79" i="3"/>
  <c r="S848" i="3"/>
  <c r="S357" i="3"/>
  <c r="S802" i="3"/>
  <c r="S936" i="3"/>
  <c r="Q342" i="3"/>
  <c r="S420" i="3"/>
  <c r="Q880" i="3"/>
  <c r="S423" i="3"/>
  <c r="Q398" i="3"/>
  <c r="S918" i="3"/>
  <c r="S736" i="3"/>
  <c r="S223" i="3"/>
  <c r="S292" i="3"/>
  <c r="S495" i="3"/>
  <c r="Q191" i="3"/>
  <c r="Q826" i="3"/>
  <c r="Q801" i="3"/>
  <c r="S967" i="3"/>
  <c r="Q550" i="3"/>
  <c r="S839" i="3"/>
  <c r="Q373" i="3"/>
  <c r="S970" i="3"/>
  <c r="S639" i="3"/>
  <c r="Q42" i="3"/>
  <c r="S927" i="3"/>
  <c r="S715" i="3"/>
  <c r="S391" i="3"/>
  <c r="Q381" i="3"/>
  <c r="Q517" i="3"/>
  <c r="Q212" i="3"/>
  <c r="S561" i="3"/>
  <c r="Q110" i="3"/>
  <c r="S812" i="3"/>
  <c r="Q158" i="3"/>
  <c r="S348" i="3"/>
  <c r="S953" i="3"/>
  <c r="Q571" i="3"/>
  <c r="Q741" i="3"/>
  <c r="Q214" i="3"/>
  <c r="S895" i="3"/>
  <c r="Q311" i="3"/>
  <c r="S716" i="3"/>
  <c r="O11" i="3"/>
  <c r="P11" i="3"/>
  <c r="Q509" i="3" l="1"/>
  <c r="S574" i="3"/>
  <c r="Q884" i="3"/>
  <c r="S310" i="3"/>
  <c r="Q102" i="3"/>
  <c r="R372" i="3"/>
  <c r="R659" i="3"/>
  <c r="R610" i="3"/>
  <c r="R644" i="3"/>
  <c r="S149" i="3"/>
  <c r="R128" i="3"/>
  <c r="Q34" i="3"/>
  <c r="R447" i="3"/>
  <c r="R212" i="3"/>
  <c r="S212" i="3"/>
  <c r="T211" i="3" s="1"/>
  <c r="Q338" i="3"/>
  <c r="S596" i="3"/>
  <c r="Q154" i="3"/>
  <c r="Q70" i="3"/>
  <c r="S910" i="3"/>
  <c r="Q785" i="3"/>
  <c r="S400" i="3"/>
  <c r="T400" i="3" s="1"/>
  <c r="R938" i="3"/>
  <c r="Q637" i="3"/>
  <c r="Q917" i="3"/>
  <c r="Q406" i="3"/>
  <c r="R242" i="3"/>
  <c r="Q383" i="3"/>
  <c r="Q606" i="3"/>
  <c r="Q909" i="3"/>
  <c r="S594" i="3"/>
  <c r="Q791" i="3"/>
  <c r="R288" i="3"/>
  <c r="R183" i="3"/>
  <c r="R538" i="3"/>
  <c r="S538" i="3"/>
  <c r="Q206" i="3"/>
  <c r="Q604" i="3"/>
  <c r="R839" i="3"/>
  <c r="Q614" i="3"/>
  <c r="S930" i="3"/>
  <c r="S206" i="3"/>
  <c r="S884" i="3"/>
  <c r="Q225" i="3"/>
  <c r="S239" i="3"/>
  <c r="R322" i="3"/>
  <c r="S533" i="3"/>
  <c r="Q47" i="3"/>
  <c r="Q226" i="3"/>
  <c r="S419" i="3"/>
  <c r="T945" i="3"/>
  <c r="Q579" i="3"/>
  <c r="Q691" i="3"/>
  <c r="Q288" i="3"/>
  <c r="R553" i="3"/>
  <c r="R131" i="3"/>
  <c r="Q538" i="3"/>
  <c r="S276" i="3"/>
  <c r="Q946" i="3"/>
  <c r="Q419" i="3"/>
  <c r="Q174" i="3"/>
  <c r="Q903" i="3"/>
  <c r="R954" i="3"/>
  <c r="R850" i="3"/>
  <c r="R712" i="3"/>
  <c r="R148" i="3"/>
  <c r="Q862" i="3"/>
  <c r="S521" i="3"/>
  <c r="S563" i="3"/>
  <c r="Q175" i="3"/>
  <c r="Q135" i="3"/>
  <c r="R590" i="3"/>
  <c r="R314" i="3"/>
  <c r="S592" i="3"/>
  <c r="T591" i="3" s="1"/>
  <c r="Q379" i="3"/>
  <c r="Q161" i="3"/>
  <c r="Q733" i="3"/>
  <c r="S316" i="3"/>
  <c r="Q616" i="3"/>
  <c r="R851" i="3"/>
  <c r="R406" i="3"/>
  <c r="Q316" i="3"/>
  <c r="Q638" i="3"/>
  <c r="R909" i="3"/>
  <c r="R287" i="3"/>
  <c r="S376" i="3"/>
  <c r="T376" i="3" s="1"/>
  <c r="R899" i="3"/>
  <c r="Q525" i="3"/>
  <c r="Q978" i="3"/>
  <c r="S813" i="3"/>
  <c r="Q790" i="3"/>
  <c r="S790" i="3"/>
  <c r="Q297" i="3"/>
  <c r="Q493" i="3"/>
  <c r="S178" i="3"/>
  <c r="Q563" i="3"/>
  <c r="R199" i="3"/>
  <c r="R829" i="3"/>
  <c r="S909" i="3"/>
  <c r="S493" i="3"/>
  <c r="S164" i="3"/>
  <c r="S83" i="3"/>
  <c r="T82" i="3" s="1"/>
  <c r="Q332" i="3"/>
  <c r="S759" i="3"/>
  <c r="Q703" i="3"/>
  <c r="Q46" i="3"/>
  <c r="Q799" i="3"/>
  <c r="Q875" i="3"/>
  <c r="S785" i="3"/>
  <c r="S111" i="3"/>
  <c r="Q911" i="3"/>
  <c r="Q168" i="3"/>
  <c r="Q280" i="3"/>
  <c r="Q489" i="3"/>
  <c r="S619" i="3"/>
  <c r="S835" i="3"/>
  <c r="Q583" i="3"/>
  <c r="S464" i="3"/>
  <c r="S283" i="3"/>
  <c r="Q208" i="3"/>
  <c r="Q521" i="3"/>
  <c r="Q810" i="3"/>
  <c r="Q242" i="3"/>
  <c r="S452" i="3"/>
  <c r="Q143" i="3"/>
  <c r="Q501" i="3"/>
  <c r="S297" i="3"/>
  <c r="T296" i="3" s="1"/>
  <c r="Q594" i="3"/>
  <c r="Q413" i="3"/>
  <c r="S143" i="3"/>
  <c r="Q490" i="3"/>
  <c r="Q714" i="3"/>
  <c r="Q349" i="3"/>
  <c r="T311" i="3"/>
  <c r="Q508" i="3"/>
  <c r="S965" i="3"/>
  <c r="Q397" i="3"/>
  <c r="R368" i="3"/>
  <c r="R663" i="3"/>
  <c r="S710" i="3"/>
  <c r="Q105" i="3"/>
  <c r="Q291" i="3"/>
  <c r="S282" i="3"/>
  <c r="Q890" i="3"/>
  <c r="S332" i="3"/>
  <c r="S647" i="3"/>
  <c r="Q163" i="3"/>
  <c r="Q219" i="3"/>
  <c r="S175" i="3"/>
  <c r="Q648" i="3"/>
  <c r="Q296" i="3"/>
  <c r="S808" i="3"/>
  <c r="Q111" i="3"/>
  <c r="R831" i="3"/>
  <c r="R237" i="3"/>
  <c r="S422" i="3"/>
  <c r="S280" i="3"/>
  <c r="R796" i="3"/>
  <c r="Q452" i="3"/>
  <c r="R616" i="3"/>
  <c r="S489" i="3"/>
  <c r="Q690" i="3"/>
  <c r="Q322" i="3"/>
  <c r="Q459" i="3"/>
  <c r="Q469" i="3"/>
  <c r="S908" i="3"/>
  <c r="Q631" i="3"/>
  <c r="R192" i="3"/>
  <c r="R293" i="3"/>
  <c r="Q326" i="3"/>
  <c r="S203" i="3"/>
  <c r="Q988" i="3"/>
  <c r="Q908" i="3"/>
  <c r="Q203" i="3"/>
  <c r="Q647" i="3"/>
  <c r="Q464" i="3"/>
  <c r="S470" i="3"/>
  <c r="T470" i="3" s="1"/>
  <c r="R433" i="3"/>
  <c r="Q858" i="3"/>
  <c r="R267" i="3"/>
  <c r="R256" i="3"/>
  <c r="Q939" i="3"/>
  <c r="R282" i="3"/>
  <c r="Q227" i="3"/>
  <c r="Q981" i="3"/>
  <c r="Q900" i="3"/>
  <c r="S966" i="3"/>
  <c r="Q200" i="3"/>
  <c r="Q947" i="3"/>
  <c r="S411" i="3"/>
  <c r="Q767" i="3"/>
  <c r="S758" i="3"/>
  <c r="T757" i="3" s="1"/>
  <c r="Q400" i="3"/>
  <c r="S115" i="3"/>
  <c r="Q179" i="3"/>
  <c r="S173" i="3"/>
  <c r="Q100" i="3"/>
  <c r="Q842" i="3"/>
  <c r="Q932" i="3"/>
  <c r="Q276" i="3"/>
  <c r="Q835" i="3"/>
  <c r="S226" i="3"/>
  <c r="S405" i="3"/>
  <c r="Q393" i="3"/>
  <c r="Q808" i="3"/>
  <c r="R993" i="3"/>
  <c r="Q904" i="3"/>
  <c r="Q274" i="3"/>
  <c r="S120" i="3"/>
  <c r="S944" i="3"/>
  <c r="Q301" i="3"/>
  <c r="Q405" i="3"/>
  <c r="S46" i="3"/>
  <c r="Q367" i="3"/>
  <c r="Q543" i="3"/>
  <c r="R383" i="3"/>
  <c r="R962" i="3"/>
  <c r="R286" i="3"/>
  <c r="S179" i="3"/>
  <c r="S55" i="3"/>
  <c r="R592" i="3"/>
  <c r="S356" i="3"/>
  <c r="S875" i="3"/>
  <c r="S301" i="3"/>
  <c r="Q636" i="3"/>
  <c r="S913" i="3"/>
  <c r="S446" i="3"/>
  <c r="Q151" i="3"/>
  <c r="Q913" i="3"/>
  <c r="S225" i="3"/>
  <c r="R668" i="3"/>
  <c r="Q173" i="3"/>
  <c r="S507" i="3"/>
  <c r="T507" i="3" s="1"/>
  <c r="Q944" i="3"/>
  <c r="S703" i="3"/>
  <c r="S690" i="3"/>
  <c r="S842" i="3"/>
  <c r="R168" i="3"/>
  <c r="R603" i="3"/>
  <c r="R786" i="3"/>
  <c r="R740" i="3"/>
  <c r="S465" i="3"/>
  <c r="Q468" i="3"/>
  <c r="S200" i="3"/>
  <c r="Q847" i="3"/>
  <c r="R947" i="3"/>
  <c r="S917" i="3"/>
  <c r="Q659" i="3"/>
  <c r="Q554" i="3"/>
  <c r="S981" i="3"/>
  <c r="S151" i="3"/>
  <c r="Q282" i="3"/>
  <c r="S413" i="3"/>
  <c r="R413" i="3"/>
  <c r="R283" i="3"/>
  <c r="Q267" i="3"/>
  <c r="S789" i="3"/>
  <c r="Q470" i="3"/>
  <c r="Q269" i="3"/>
  <c r="S466" i="3"/>
  <c r="Q98" i="3"/>
  <c r="S508" i="3"/>
  <c r="R324" i="3"/>
  <c r="R326" i="3"/>
  <c r="Q134" i="3"/>
  <c r="S711" i="3"/>
  <c r="Q281" i="3"/>
  <c r="S581" i="3"/>
  <c r="S572" i="3"/>
  <c r="T571" i="3" s="1"/>
  <c r="S947" i="3"/>
  <c r="Q507" i="3"/>
  <c r="Q709" i="3"/>
  <c r="R227" i="3"/>
  <c r="Q977" i="3"/>
  <c r="R320" i="3"/>
  <c r="S777" i="3"/>
  <c r="S48" i="3"/>
  <c r="T48" i="3" s="1"/>
  <c r="S30" i="3"/>
  <c r="Q814" i="3"/>
  <c r="S610" i="3"/>
  <c r="Q610" i="3"/>
  <c r="S709" i="3"/>
  <c r="Q375" i="3"/>
  <c r="S451" i="3"/>
  <c r="S281" i="3"/>
  <c r="T281" i="3" s="1"/>
  <c r="S368" i="3"/>
  <c r="S227" i="3"/>
  <c r="Q466" i="3"/>
  <c r="S266" i="3"/>
  <c r="S939" i="3"/>
  <c r="S779" i="3"/>
  <c r="Q292" i="3"/>
  <c r="S691" i="3"/>
  <c r="T690" i="3" s="1"/>
  <c r="Q581" i="3"/>
  <c r="Q972" i="3"/>
  <c r="R332" i="3"/>
  <c r="R337" i="3"/>
  <c r="T966" i="3"/>
  <c r="Q352" i="3"/>
  <c r="Q355" i="3"/>
  <c r="S433" i="3"/>
  <c r="T433" i="3" s="1"/>
  <c r="Q433" i="3"/>
  <c r="S375" i="3"/>
  <c r="Q572" i="3"/>
  <c r="Q130" i="3"/>
  <c r="Q451" i="3"/>
  <c r="S188" i="3"/>
  <c r="Q955" i="3"/>
  <c r="S955" i="3"/>
  <c r="R251" i="3"/>
  <c r="Q822" i="3"/>
  <c r="S499" i="3"/>
  <c r="Q180" i="3"/>
  <c r="Q48" i="3"/>
  <c r="T817" i="3"/>
  <c r="S199" i="3"/>
  <c r="R114" i="3"/>
  <c r="R813" i="3"/>
  <c r="S294" i="3"/>
  <c r="R777" i="3"/>
  <c r="S293" i="3"/>
  <c r="Q499" i="3"/>
  <c r="S185" i="3"/>
  <c r="Q199" i="3"/>
  <c r="S208" i="3"/>
  <c r="T207" i="3" s="1"/>
  <c r="Q30" i="3"/>
  <c r="Q584" i="3"/>
  <c r="Q429" i="3"/>
  <c r="Q746" i="3"/>
  <c r="S125" i="3"/>
  <c r="R661" i="3"/>
  <c r="S243" i="3"/>
  <c r="S781" i="3"/>
  <c r="Q308" i="3"/>
  <c r="Q27" i="3"/>
  <c r="Q526" i="3"/>
  <c r="Q732" i="3"/>
  <c r="S180" i="3"/>
  <c r="S235" i="3"/>
  <c r="Q363" i="3"/>
  <c r="S105" i="3"/>
  <c r="T105" i="3" s="1"/>
  <c r="Q861" i="3"/>
  <c r="S822" i="3"/>
  <c r="Q384" i="3"/>
  <c r="Q949" i="3"/>
  <c r="R129" i="3"/>
  <c r="S129" i="3"/>
  <c r="S622" i="3"/>
  <c r="S117" i="3"/>
  <c r="Q530" i="3"/>
  <c r="Q699" i="3"/>
  <c r="Q921" i="3"/>
  <c r="Q245" i="3"/>
  <c r="S558" i="3"/>
  <c r="S582" i="3"/>
  <c r="Q787" i="3"/>
  <c r="Q240" i="3"/>
  <c r="Q642" i="3"/>
  <c r="S274" i="3"/>
  <c r="S202" i="3"/>
  <c r="T202" i="3" s="1"/>
  <c r="R338" i="3"/>
  <c r="R230" i="3"/>
  <c r="R208" i="3"/>
  <c r="T450" i="3"/>
  <c r="S172" i="3"/>
  <c r="T172" i="3" s="1"/>
  <c r="S663" i="3"/>
  <c r="Q290" i="3"/>
  <c r="S73" i="3"/>
  <c r="S240" i="3"/>
  <c r="S921" i="3"/>
  <c r="T920" i="3" s="1"/>
  <c r="S343" i="3"/>
  <c r="S308" i="3"/>
  <c r="T307" i="3" s="1"/>
  <c r="R274" i="3"/>
  <c r="S87" i="3"/>
  <c r="T86" i="3" s="1"/>
  <c r="Q120" i="3"/>
  <c r="S654" i="3"/>
  <c r="T653" i="3" s="1"/>
  <c r="R240" i="3"/>
  <c r="S778" i="3"/>
  <c r="R620" i="3"/>
  <c r="Q620" i="3"/>
  <c r="R963" i="3"/>
  <c r="Q963" i="3"/>
  <c r="S642" i="3"/>
  <c r="Q96" i="3"/>
  <c r="S518" i="3"/>
  <c r="T517" i="3" s="1"/>
  <c r="S363" i="3"/>
  <c r="Q831" i="3"/>
  <c r="Q518" i="3"/>
  <c r="S888" i="3"/>
  <c r="Q246" i="3"/>
  <c r="Q663" i="3"/>
  <c r="Q264" i="3"/>
  <c r="R384" i="3"/>
  <c r="R723" i="3"/>
  <c r="R734" i="3"/>
  <c r="R202" i="3"/>
  <c r="R778" i="3"/>
  <c r="S675" i="3"/>
  <c r="Q202" i="3"/>
  <c r="S900" i="3"/>
  <c r="S262" i="3"/>
  <c r="R235" i="3"/>
  <c r="R120" i="3"/>
  <c r="Q789" i="3"/>
  <c r="Q411" i="3"/>
  <c r="Q205" i="3"/>
  <c r="Q138" i="3"/>
  <c r="S638" i="3"/>
  <c r="Q675" i="3"/>
  <c r="S774" i="3"/>
  <c r="S500" i="3"/>
  <c r="Q622" i="3"/>
  <c r="S949" i="3"/>
  <c r="R339" i="3"/>
  <c r="R622" i="3"/>
  <c r="R245" i="3"/>
  <c r="R290" i="3"/>
  <c r="Q534" i="3"/>
  <c r="S714" i="3"/>
  <c r="S346" i="3"/>
  <c r="T346" i="3" s="1"/>
  <c r="Q170" i="3"/>
  <c r="Q346" i="3"/>
  <c r="S320" i="3"/>
  <c r="T319" i="3" s="1"/>
  <c r="Q343" i="3"/>
  <c r="Q558" i="3"/>
  <c r="S746" i="3"/>
  <c r="Q811" i="3"/>
  <c r="R758" i="3"/>
  <c r="Q235" i="3"/>
  <c r="S170" i="3"/>
  <c r="S977" i="3"/>
  <c r="T976" i="3" s="1"/>
  <c r="Q643" i="3"/>
  <c r="Q654" i="3"/>
  <c r="R1002" i="3"/>
  <c r="R520" i="3"/>
  <c r="S34" i="3"/>
  <c r="R810" i="3"/>
  <c r="Q980" i="3"/>
  <c r="Q172" i="3"/>
  <c r="Q329" i="3"/>
  <c r="Q232" i="3"/>
  <c r="Q864" i="3"/>
  <c r="S725" i="3"/>
  <c r="Q262" i="3"/>
  <c r="Q582" i="3"/>
  <c r="S272" i="3"/>
  <c r="T272" i="3" s="1"/>
  <c r="Q320" i="3"/>
  <c r="S520" i="3"/>
  <c r="R642" i="3"/>
  <c r="R979" i="3"/>
  <c r="R905" i="3"/>
  <c r="R959" i="3"/>
  <c r="S959" i="3"/>
  <c r="Q959" i="3"/>
  <c r="Q863" i="3"/>
  <c r="S858" i="3"/>
  <c r="S643" i="3"/>
  <c r="S64" i="3"/>
  <c r="Q336" i="3"/>
  <c r="Q544" i="3"/>
  <c r="Q786" i="3"/>
  <c r="Q234" i="3"/>
  <c r="S699" i="3"/>
  <c r="R741" i="3"/>
  <c r="S625" i="3"/>
  <c r="Q256" i="3"/>
  <c r="S154" i="3"/>
  <c r="T154" i="3" s="1"/>
  <c r="S628" i="3"/>
  <c r="Q278" i="3"/>
  <c r="S544" i="3"/>
  <c r="S256" i="3"/>
  <c r="Q125" i="3"/>
  <c r="R155" i="3"/>
  <c r="R222" i="3"/>
  <c r="R688" i="3"/>
  <c r="R134" i="3"/>
  <c r="Q446" i="3"/>
  <c r="R582" i="3"/>
  <c r="Q725" i="3"/>
  <c r="R917" i="3"/>
  <c r="R606" i="3"/>
  <c r="R792" i="3"/>
  <c r="S792" i="3"/>
  <c r="R625" i="3"/>
  <c r="S862" i="3"/>
  <c r="T862" i="3" s="1"/>
  <c r="S232" i="3"/>
  <c r="R787" i="3"/>
  <c r="R575" i="3"/>
  <c r="R300" i="3"/>
  <c r="Q300" i="3"/>
  <c r="Q335" i="3"/>
  <c r="R617" i="3"/>
  <c r="R200" i="3"/>
  <c r="R722" i="3"/>
  <c r="R985" i="3"/>
  <c r="R860" i="3"/>
  <c r="Q860" i="3"/>
  <c r="S678" i="3"/>
  <c r="T678" i="3" s="1"/>
  <c r="Q457" i="3"/>
  <c r="S335" i="3"/>
  <c r="S457" i="3"/>
  <c r="R958" i="3"/>
  <c r="R978" i="3"/>
  <c r="R400" i="3"/>
  <c r="R376" i="3"/>
  <c r="S740" i="3"/>
  <c r="T740" i="3" s="1"/>
  <c r="R111" i="3"/>
  <c r="S659" i="3"/>
  <c r="R453" i="3"/>
  <c r="R249" i="3"/>
  <c r="Q837" i="3"/>
  <c r="R981" i="3"/>
  <c r="R710" i="3"/>
  <c r="R729" i="3"/>
  <c r="R340" i="3"/>
  <c r="R942" i="3"/>
  <c r="R464" i="3"/>
  <c r="Q22" i="3"/>
  <c r="R105" i="3"/>
  <c r="P3" i="3"/>
  <c r="Q758" i="3"/>
  <c r="R782" i="3"/>
  <c r="R953" i="3"/>
  <c r="Q773" i="3"/>
  <c r="S553" i="3"/>
  <c r="T552" i="3" s="1"/>
  <c r="R108" i="3"/>
  <c r="S911" i="3"/>
  <c r="R911" i="3"/>
  <c r="R662" i="3"/>
  <c r="R799" i="3"/>
  <c r="R404" i="3"/>
  <c r="R990" i="3"/>
  <c r="R1003" i="3"/>
  <c r="R875" i="3"/>
  <c r="R117" i="3"/>
  <c r="S824" i="3"/>
  <c r="R824" i="3"/>
  <c r="R762" i="3"/>
  <c r="R785" i="3"/>
  <c r="R225" i="3"/>
  <c r="R280" i="3"/>
  <c r="R489" i="3"/>
  <c r="R900" i="3"/>
  <c r="R858" i="3"/>
  <c r="R670" i="3"/>
  <c r="S925" i="3"/>
  <c r="R925" i="3"/>
  <c r="R753" i="3"/>
  <c r="R380" i="3"/>
  <c r="R536" i="3"/>
  <c r="R1001" i="3"/>
  <c r="S124" i="3"/>
  <c r="R124" i="3"/>
  <c r="Q605" i="3"/>
  <c r="R605" i="3"/>
  <c r="S652" i="3"/>
  <c r="R652" i="3"/>
  <c r="Q428" i="3"/>
  <c r="R428" i="3"/>
  <c r="S877" i="3"/>
  <c r="R877" i="3"/>
  <c r="Q480" i="3"/>
  <c r="R480" i="3"/>
  <c r="S730" i="3"/>
  <c r="R730" i="3"/>
  <c r="S585" i="3"/>
  <c r="R585" i="3"/>
  <c r="Q482" i="3"/>
  <c r="R482" i="3"/>
  <c r="S672" i="3"/>
  <c r="R672" i="3"/>
  <c r="S934" i="3"/>
  <c r="R934" i="3"/>
  <c r="Q492" i="3"/>
  <c r="R492" i="3"/>
  <c r="Q477" i="3"/>
  <c r="R477" i="3"/>
  <c r="S583" i="3"/>
  <c r="R583" i="3"/>
  <c r="S844" i="3"/>
  <c r="R844" i="3"/>
  <c r="S794" i="3"/>
  <c r="R794" i="3"/>
  <c r="Q417" i="3"/>
  <c r="R417" i="3"/>
  <c r="S986" i="3"/>
  <c r="R986" i="3"/>
  <c r="Q646" i="3"/>
  <c r="R646" i="3"/>
  <c r="R837" i="3"/>
  <c r="S630" i="3"/>
  <c r="R630" i="3"/>
  <c r="Q816" i="3"/>
  <c r="R816" i="3"/>
  <c r="Q752" i="3"/>
  <c r="R752" i="3"/>
  <c r="Q562" i="3"/>
  <c r="R562" i="3"/>
  <c r="R687" i="3"/>
  <c r="R401" i="3"/>
  <c r="R855" i="3"/>
  <c r="R589" i="3"/>
  <c r="R869" i="3"/>
  <c r="R220" i="3"/>
  <c r="R890" i="3"/>
  <c r="R835" i="3"/>
  <c r="R574" i="3"/>
  <c r="R470" i="3"/>
  <c r="R887" i="3"/>
  <c r="S887" i="3"/>
  <c r="T886" i="3" s="1"/>
  <c r="R836" i="3"/>
  <c r="R138" i="3"/>
  <c r="R776" i="3"/>
  <c r="Q755" i="3"/>
  <c r="R755" i="3"/>
  <c r="Q896" i="3"/>
  <c r="R896" i="3"/>
  <c r="Q418" i="3"/>
  <c r="R418" i="3"/>
  <c r="S389" i="3"/>
  <c r="R389" i="3"/>
  <c r="Q236" i="3"/>
  <c r="R236" i="3"/>
  <c r="Q965" i="3"/>
  <c r="R965" i="3"/>
  <c r="S929" i="3"/>
  <c r="R929" i="3"/>
  <c r="R939" i="3"/>
  <c r="Q894" i="3"/>
  <c r="R894" i="3"/>
  <c r="R180" i="3"/>
  <c r="R363" i="3"/>
  <c r="Q586" i="3"/>
  <c r="R586" i="3"/>
  <c r="R966" i="3"/>
  <c r="R351" i="3"/>
  <c r="R977" i="3"/>
  <c r="R302" i="3"/>
  <c r="R121" i="3"/>
  <c r="R861" i="3"/>
  <c r="R596" i="3"/>
  <c r="R770" i="3"/>
  <c r="R822" i="3"/>
  <c r="R149" i="3"/>
  <c r="R949" i="3"/>
  <c r="R261" i="3"/>
  <c r="R268" i="3"/>
  <c r="R182" i="3"/>
  <c r="R329" i="3"/>
  <c r="Q570" i="3"/>
  <c r="R570" i="3"/>
  <c r="S847" i="3"/>
  <c r="R847" i="3"/>
  <c r="Q211" i="3"/>
  <c r="R211" i="3"/>
  <c r="Q910" i="3"/>
  <c r="R910" i="3"/>
  <c r="S832" i="3"/>
  <c r="T832" i="3" s="1"/>
  <c r="R832" i="3"/>
  <c r="S748" i="3"/>
  <c r="T748" i="3" s="1"/>
  <c r="R748" i="3"/>
  <c r="Q783" i="3"/>
  <c r="R783" i="3"/>
  <c r="Q906" i="3"/>
  <c r="R906" i="3"/>
  <c r="S982" i="3"/>
  <c r="R982" i="3"/>
  <c r="Q684" i="3"/>
  <c r="R684" i="3"/>
  <c r="S852" i="3"/>
  <c r="T852" i="3" s="1"/>
  <c r="R852" i="3"/>
  <c r="S277" i="3"/>
  <c r="R277" i="3"/>
  <c r="S573" i="3"/>
  <c r="R573" i="3"/>
  <c r="S904" i="3"/>
  <c r="R904" i="3"/>
  <c r="R638" i="3"/>
  <c r="R759" i="3"/>
  <c r="R655" i="3"/>
  <c r="R699" i="3"/>
  <c r="R921" i="3"/>
  <c r="Q483" i="3"/>
  <c r="R483" i="3"/>
  <c r="R411" i="3"/>
  <c r="R767" i="3"/>
  <c r="R344" i="3"/>
  <c r="R425" i="3"/>
  <c r="R465" i="3"/>
  <c r="R204" i="3"/>
  <c r="Q976" i="3"/>
  <c r="Q552" i="3"/>
  <c r="Q815" i="3"/>
  <c r="R815" i="3"/>
  <c r="Q529" i="3"/>
  <c r="R529" i="3"/>
  <c r="R160" i="3"/>
  <c r="R364" i="3"/>
  <c r="R371" i="3"/>
  <c r="R637" i="3"/>
  <c r="R634" i="3"/>
  <c r="Q456" i="3"/>
  <c r="R456" i="3"/>
  <c r="R702" i="3"/>
  <c r="R145" i="3"/>
  <c r="R854" i="3"/>
  <c r="R676" i="3"/>
  <c r="R502" i="3"/>
  <c r="R356" i="3"/>
  <c r="R779" i="3"/>
  <c r="R291" i="3"/>
  <c r="R594" i="3"/>
  <c r="R612" i="3"/>
  <c r="R115" i="3"/>
  <c r="R190" i="3"/>
  <c r="R527" i="3"/>
  <c r="S527" i="3"/>
  <c r="Q527" i="3"/>
  <c r="R600" i="3"/>
  <c r="Q239" i="3"/>
  <c r="R239" i="3"/>
  <c r="R103" i="3"/>
  <c r="Q275" i="3"/>
  <c r="R275" i="3"/>
  <c r="R422" i="3"/>
  <c r="R961" i="3"/>
  <c r="R379" i="3"/>
  <c r="R707" i="3"/>
  <c r="R901" i="3"/>
  <c r="R868" i="3"/>
  <c r="R490" i="3"/>
  <c r="R629" i="3"/>
  <c r="R221" i="3"/>
  <c r="R631" i="3"/>
  <c r="R957" i="3"/>
  <c r="R728" i="3"/>
  <c r="R823" i="3"/>
  <c r="R296" i="3"/>
  <c r="R397" i="3"/>
  <c r="R310" i="3"/>
  <c r="Q951" i="3"/>
  <c r="R951" i="3"/>
  <c r="Q945" i="3"/>
  <c r="R945" i="3"/>
  <c r="S732" i="3"/>
  <c r="R732" i="3"/>
  <c r="S334" i="3"/>
  <c r="R334" i="3"/>
  <c r="S526" i="3"/>
  <c r="T526" i="3" s="1"/>
  <c r="R526" i="3"/>
  <c r="Q257" i="3"/>
  <c r="R257" i="3"/>
  <c r="S751" i="3"/>
  <c r="R751" i="3"/>
  <c r="R883" i="3"/>
  <c r="R678" i="3"/>
  <c r="R711" i="3"/>
  <c r="R771" i="3"/>
  <c r="R264" i="3"/>
  <c r="R123" i="3"/>
  <c r="R336" i="3"/>
  <c r="R445" i="3"/>
  <c r="R806" i="3"/>
  <c r="R933" i="3"/>
  <c r="R703" i="3"/>
  <c r="R272" i="3"/>
  <c r="S791" i="3"/>
  <c r="R791" i="3"/>
  <c r="S176" i="3"/>
  <c r="R176" i="3"/>
  <c r="S186" i="3"/>
  <c r="R186" i="3"/>
  <c r="Q559" i="3"/>
  <c r="R559" i="3"/>
  <c r="Q679" i="3"/>
  <c r="R679" i="3"/>
  <c r="Q561" i="3"/>
  <c r="R561" i="3"/>
  <c r="Q408" i="3"/>
  <c r="R408" i="3"/>
  <c r="Q564" i="3"/>
  <c r="R564" i="3"/>
  <c r="S516" i="3"/>
  <c r="R516" i="3"/>
  <c r="Q619" i="3"/>
  <c r="R619" i="3"/>
  <c r="S764" i="3"/>
  <c r="R764" i="3"/>
  <c r="R719" i="3"/>
  <c r="R388" i="3"/>
  <c r="R270" i="3"/>
  <c r="R969" i="3"/>
  <c r="R530" i="3"/>
  <c r="R695" i="3"/>
  <c r="R798" i="3"/>
  <c r="R558" i="3"/>
  <c r="R677" i="3"/>
  <c r="R937" i="3"/>
  <c r="R355" i="3"/>
  <c r="R243" i="3"/>
  <c r="R971" i="3"/>
  <c r="R814" i="3"/>
  <c r="R628" i="3"/>
  <c r="R1004" i="3"/>
  <c r="S1004" i="3"/>
  <c r="Q266" i="3"/>
  <c r="Q734" i="3"/>
  <c r="Q445" i="3"/>
  <c r="Q771" i="3"/>
  <c r="Q502" i="3"/>
  <c r="Q710" i="3"/>
  <c r="S951" i="3"/>
  <c r="T950" i="3" s="1"/>
  <c r="Q83" i="3"/>
  <c r="S221" i="3"/>
  <c r="S629" i="3"/>
  <c r="Q707" i="3"/>
  <c r="Q652" i="3"/>
  <c r="Q852" i="3"/>
  <c r="Q974" i="3"/>
  <c r="S606" i="3"/>
  <c r="S564" i="3"/>
  <c r="T564" i="3" s="1"/>
  <c r="Q759" i="3"/>
  <c r="Q117" i="3"/>
  <c r="S655" i="3"/>
  <c r="S719" i="3"/>
  <c r="T718" i="3" s="1"/>
  <c r="S723" i="3"/>
  <c r="T723" i="3" s="1"/>
  <c r="S837" i="3"/>
  <c r="Q850" i="3"/>
  <c r="Q160" i="3"/>
  <c r="Q954" i="3"/>
  <c r="Q644" i="3"/>
  <c r="Q687" i="3"/>
  <c r="S712" i="3"/>
  <c r="Q364" i="3"/>
  <c r="S401" i="3"/>
  <c r="T658" i="3"/>
  <c r="Q368" i="3"/>
  <c r="T182" i="3"/>
  <c r="S530" i="3"/>
  <c r="S644" i="3"/>
  <c r="T643" i="3" s="1"/>
  <c r="S816" i="3"/>
  <c r="S687" i="3"/>
  <c r="S492" i="3"/>
  <c r="Q877" i="3"/>
  <c r="Q585" i="3"/>
  <c r="S752" i="3"/>
  <c r="S631" i="3"/>
  <c r="S646" i="3"/>
  <c r="Q986" i="3"/>
  <c r="Q719" i="3"/>
  <c r="S204" i="3"/>
  <c r="T203" i="3" s="1"/>
  <c r="S27" i="3"/>
  <c r="Q39" i="3"/>
  <c r="Q600" i="3"/>
  <c r="S428" i="3"/>
  <c r="S364" i="3"/>
  <c r="S45" i="3"/>
  <c r="S677" i="3"/>
  <c r="S445" i="3"/>
  <c r="S536" i="3"/>
  <c r="Q401" i="3"/>
  <c r="Q712" i="3"/>
  <c r="S854" i="3"/>
  <c r="Q221" i="3"/>
  <c r="Q655" i="3"/>
  <c r="Q747" i="3"/>
  <c r="S747" i="3"/>
  <c r="Q844" i="3"/>
  <c r="T151" i="3"/>
  <c r="Q629" i="3"/>
  <c r="S771" i="3"/>
  <c r="S776" i="3"/>
  <c r="T776" i="3" s="1"/>
  <c r="S341" i="3"/>
  <c r="T341" i="3" s="1"/>
  <c r="Q341" i="3"/>
  <c r="Q190" i="3"/>
  <c r="S979" i="3"/>
  <c r="T978" i="3" s="1"/>
  <c r="Q979" i="3"/>
  <c r="S868" i="3"/>
  <c r="T868" i="3" s="1"/>
  <c r="Q868" i="3"/>
  <c r="Q915" i="3"/>
  <c r="S915" i="3"/>
  <c r="T915" i="3" s="1"/>
  <c r="S821" i="3"/>
  <c r="T820" i="3" s="1"/>
  <c r="Q821" i="3"/>
  <c r="S958" i="3"/>
  <c r="Q958" i="3"/>
  <c r="S131" i="3"/>
  <c r="S782" i="3"/>
  <c r="Q683" i="3"/>
  <c r="Q743" i="3"/>
  <c r="T916" i="3"/>
  <c r="S605" i="3"/>
  <c r="Q216" i="3"/>
  <c r="Q573" i="3"/>
  <c r="Q547" i="3"/>
  <c r="S547" i="3"/>
  <c r="Q124" i="3"/>
  <c r="S539" i="3"/>
  <c r="Q432" i="3"/>
  <c r="Q935" i="3"/>
  <c r="Q164" i="3"/>
  <c r="S674" i="3"/>
  <c r="T673" i="3" s="1"/>
  <c r="S267" i="3"/>
  <c r="S729" i="3"/>
  <c r="Q933" i="3"/>
  <c r="S743" i="3"/>
  <c r="Q394" i="3"/>
  <c r="S453" i="3"/>
  <c r="T453" i="3" s="1"/>
  <c r="Q426" i="3"/>
  <c r="Q796" i="3"/>
  <c r="S796" i="3"/>
  <c r="T795" i="3" s="1"/>
  <c r="Q61" i="3"/>
  <c r="S344" i="3"/>
  <c r="Q344" i="3"/>
  <c r="Q740" i="3"/>
  <c r="Q748" i="3"/>
  <c r="T907" i="3"/>
  <c r="Q453" i="3"/>
  <c r="S957" i="3"/>
  <c r="T94" i="3"/>
  <c r="Q984" i="3"/>
  <c r="S135" i="3"/>
  <c r="S241" i="3"/>
  <c r="S626" i="3"/>
  <c r="S727" i="3"/>
  <c r="S134" i="3"/>
  <c r="Q729" i="3"/>
  <c r="T187" i="3"/>
  <c r="S104" i="3"/>
  <c r="T103" i="3" s="1"/>
  <c r="S403" i="3"/>
  <c r="S546" i="3"/>
  <c r="T545" i="3" s="1"/>
  <c r="S992" i="3"/>
  <c r="S349" i="3"/>
  <c r="T349" i="3" s="1"/>
  <c r="Q144" i="3"/>
  <c r="S21" i="3"/>
  <c r="S788" i="3"/>
  <c r="T787" i="3" s="1"/>
  <c r="S984" i="3"/>
  <c r="T983" i="3" s="1"/>
  <c r="S912" i="3"/>
  <c r="S217" i="3"/>
  <c r="T216" i="3" s="1"/>
  <c r="S811" i="3"/>
  <c r="T810" i="3" s="1"/>
  <c r="Q794" i="3"/>
  <c r="Q176" i="3"/>
  <c r="S337" i="3"/>
  <c r="T336" i="3" s="1"/>
  <c r="Q953" i="3"/>
  <c r="S540" i="3"/>
  <c r="T540" i="3" s="1"/>
  <c r="S264" i="3"/>
  <c r="S648" i="3"/>
  <c r="Q380" i="3"/>
  <c r="Q131" i="3"/>
  <c r="Q416" i="3"/>
  <c r="S265" i="3"/>
  <c r="Q43" i="3"/>
  <c r="S43" i="3"/>
  <c r="T42" i="3" s="1"/>
  <c r="S339" i="3"/>
  <c r="T672" i="3"/>
  <c r="S873" i="3"/>
  <c r="S386" i="3"/>
  <c r="S919" i="3"/>
  <c r="T918" i="3" s="1"/>
  <c r="T766" i="3"/>
  <c r="Q524" i="3"/>
  <c r="T689" i="3"/>
  <c r="S933" i="3"/>
  <c r="T932" i="3" s="1"/>
  <c r="S291" i="3"/>
  <c r="S22" i="3"/>
  <c r="Q591" i="3"/>
  <c r="S799" i="3"/>
  <c r="T798" i="3" s="1"/>
  <c r="S150" i="3"/>
  <c r="T150" i="3" s="1"/>
  <c r="S234" i="3"/>
  <c r="T233" i="3" s="1"/>
  <c r="S665" i="3"/>
  <c r="Q777" i="3"/>
  <c r="Q396" i="3"/>
  <c r="S396" i="3"/>
  <c r="T395" i="3" s="1"/>
  <c r="S408" i="3"/>
  <c r="T407" i="3" s="1"/>
  <c r="Q238" i="3"/>
  <c r="Q271" i="3"/>
  <c r="S872" i="3"/>
  <c r="T871" i="3" s="1"/>
  <c r="S24" i="3"/>
  <c r="T24" i="3" s="1"/>
  <c r="S122" i="3"/>
  <c r="Q337" i="3"/>
  <c r="Q324" i="3"/>
  <c r="S324" i="3"/>
  <c r="T324" i="3" s="1"/>
  <c r="Q50" i="3"/>
  <c r="S390" i="3"/>
  <c r="S670" i="3"/>
  <c r="T670" i="3" s="1"/>
  <c r="S298" i="3"/>
  <c r="Q672" i="3"/>
  <c r="T793" i="3"/>
  <c r="T794" i="3"/>
  <c r="Q960" i="3"/>
  <c r="Q919" i="3"/>
  <c r="Q665" i="3"/>
  <c r="S442" i="3"/>
  <c r="T442" i="3" s="1"/>
  <c r="S667" i="3"/>
  <c r="S762" i="3"/>
  <c r="Q159" i="3"/>
  <c r="S366" i="3"/>
  <c r="T366" i="3" s="1"/>
  <c r="S843" i="3"/>
  <c r="S246" i="3"/>
  <c r="T246" i="3" s="1"/>
  <c r="Q386" i="3"/>
  <c r="Q843" i="3"/>
  <c r="Q539" i="3"/>
  <c r="S650" i="3"/>
  <c r="Q753" i="3"/>
  <c r="Q938" i="3"/>
  <c r="S961" i="3"/>
  <c r="T309" i="3"/>
  <c r="Q851" i="3"/>
  <c r="S588" i="3"/>
  <c r="T587" i="3" s="1"/>
  <c r="Q372" i="3"/>
  <c r="S47" i="3"/>
  <c r="T431" i="3"/>
  <c r="S1000" i="3"/>
  <c r="S114" i="3"/>
  <c r="Q999" i="3"/>
  <c r="S397" i="3"/>
  <c r="S174" i="3"/>
  <c r="S480" i="3"/>
  <c r="T56" i="3"/>
  <c r="S372" i="3"/>
  <c r="Q781" i="3"/>
  <c r="Q295" i="3"/>
  <c r="S637" i="3"/>
  <c r="T636" i="3" s="1"/>
  <c r="T367" i="3"/>
  <c r="Q512" i="3"/>
  <c r="S960" i="3"/>
  <c r="Q56" i="3"/>
  <c r="S694" i="3"/>
  <c r="T693" i="3" s="1"/>
  <c r="Q286" i="3"/>
  <c r="Q145" i="3"/>
  <c r="Q307" i="3"/>
  <c r="Q185" i="3"/>
  <c r="Q727" i="3"/>
  <c r="T98" i="3"/>
  <c r="Q623" i="3"/>
  <c r="S621" i="3"/>
  <c r="T620" i="3" s="1"/>
  <c r="Q692" i="3"/>
  <c r="S380" i="3"/>
  <c r="T379" i="3" s="1"/>
  <c r="S503" i="3"/>
  <c r="T502" i="3" s="1"/>
  <c r="S304" i="3"/>
  <c r="T303" i="3" s="1"/>
  <c r="S664" i="3"/>
  <c r="S482" i="3"/>
  <c r="S786" i="3"/>
  <c r="T786" i="3" s="1"/>
  <c r="S728" i="3"/>
  <c r="T727" i="3" s="1"/>
  <c r="T975" i="3"/>
  <c r="S954" i="3"/>
  <c r="T953" i="3" s="1"/>
  <c r="S360" i="3"/>
  <c r="T359" i="3" s="1"/>
  <c r="Q476" i="3"/>
  <c r="S286" i="3"/>
  <c r="S660" i="3"/>
  <c r="T659" i="3" s="1"/>
  <c r="Q650" i="3"/>
  <c r="S828" i="3"/>
  <c r="T828" i="3" s="1"/>
  <c r="S735" i="3"/>
  <c r="S733" i="3"/>
  <c r="Q964" i="3"/>
  <c r="S964" i="3"/>
  <c r="Q313" i="3"/>
  <c r="S313" i="3"/>
  <c r="T313" i="3" s="1"/>
  <c r="Q515" i="3"/>
  <c r="S54" i="3"/>
  <c r="Q934" i="3"/>
  <c r="S218" i="3"/>
  <c r="Q542" i="3"/>
  <c r="S542" i="3"/>
  <c r="S365" i="3"/>
  <c r="S987" i="3"/>
  <c r="Q15" i="3"/>
  <c r="Q630" i="3"/>
  <c r="S599" i="3"/>
  <c r="T599" i="3" s="1"/>
  <c r="S662" i="3"/>
  <c r="T662" i="3" s="1"/>
  <c r="S340" i="3"/>
  <c r="T613" i="3"/>
  <c r="T294" i="3"/>
  <c r="S522" i="3"/>
  <c r="S497" i="3"/>
  <c r="Q404" i="3"/>
  <c r="S385" i="3"/>
  <c r="Q371" i="3"/>
  <c r="S371" i="3"/>
  <c r="S999" i="3"/>
  <c r="Q881" i="3"/>
  <c r="S881" i="3"/>
  <c r="T880" i="3" s="1"/>
  <c r="S192" i="3"/>
  <c r="T192" i="3" s="1"/>
  <c r="Q192" i="3"/>
  <c r="Q997" i="3"/>
  <c r="Q97" i="3"/>
  <c r="Q261" i="3"/>
  <c r="S623" i="3"/>
  <c r="Q660" i="3"/>
  <c r="Q892" i="3"/>
  <c r="S589" i="3"/>
  <c r="T588" i="3" s="1"/>
  <c r="Q721" i="3"/>
  <c r="Q362" i="3"/>
  <c r="Q762" i="3"/>
  <c r="S81" i="3"/>
  <c r="Q661" i="3"/>
  <c r="Q990" i="3"/>
  <c r="S487" i="3"/>
  <c r="T486" i="3" s="1"/>
  <c r="S700" i="3"/>
  <c r="Q828" i="3"/>
  <c r="T512" i="3"/>
  <c r="Q210" i="3"/>
  <c r="Q294" i="3"/>
  <c r="S177" i="3"/>
  <c r="T177" i="3" s="1"/>
  <c r="Q385" i="3"/>
  <c r="S374" i="3"/>
  <c r="T374" i="3" s="1"/>
  <c r="S168" i="3"/>
  <c r="T167" i="3" s="1"/>
  <c r="S29" i="3"/>
  <c r="T29" i="3" s="1"/>
  <c r="Q415" i="3"/>
  <c r="Q589" i="3"/>
  <c r="Q153" i="3"/>
  <c r="S688" i="3"/>
  <c r="T688" i="3" s="1"/>
  <c r="Q688" i="3"/>
  <c r="Q149" i="3"/>
  <c r="S72" i="3"/>
  <c r="T72" i="3" s="1"/>
  <c r="S632" i="3"/>
  <c r="T631" i="3" s="1"/>
  <c r="Q222" i="3"/>
  <c r="Q615" i="3"/>
  <c r="S615" i="3"/>
  <c r="T615" i="3" s="1"/>
  <c r="S566" i="3"/>
  <c r="T565" i="3" s="1"/>
  <c r="Q566" i="3"/>
  <c r="S148" i="3"/>
  <c r="S119" i="3"/>
  <c r="Q557" i="3"/>
  <c r="S557" i="3"/>
  <c r="T556" i="3" s="1"/>
  <c r="Q94" i="3"/>
  <c r="S362" i="3"/>
  <c r="Q635" i="3"/>
  <c r="S635" i="3"/>
  <c r="Q888" i="3"/>
  <c r="Q118" i="3"/>
  <c r="S113" i="3"/>
  <c r="Q599" i="3"/>
  <c r="Q69" i="3"/>
  <c r="Q849" i="3"/>
  <c r="S892" i="3"/>
  <c r="S501" i="3"/>
  <c r="T501" i="3" s="1"/>
  <c r="T321" i="3"/>
  <c r="Q874" i="3"/>
  <c r="S874" i="3"/>
  <c r="Q441" i="3"/>
  <c r="S15" i="3"/>
  <c r="S938" i="3"/>
  <c r="T938" i="3" s="1"/>
  <c r="Q728" i="3"/>
  <c r="Q412" i="3"/>
  <c r="S780" i="3"/>
  <c r="Q780" i="3"/>
  <c r="Q987" i="3"/>
  <c r="S251" i="3"/>
  <c r="T250" i="3" s="1"/>
  <c r="S861" i="3"/>
  <c r="T860" i="3" s="1"/>
  <c r="S695" i="3"/>
  <c r="Q706" i="3"/>
  <c r="S101" i="3"/>
  <c r="T100" i="3" s="1"/>
  <c r="Q157" i="3"/>
  <c r="S477" i="3"/>
  <c r="T476" i="3" s="1"/>
  <c r="Q750" i="3"/>
  <c r="S519" i="3"/>
  <c r="Q705" i="3"/>
  <c r="Q91" i="3"/>
  <c r="Q302" i="3"/>
  <c r="Q569" i="3"/>
  <c r="S231" i="3"/>
  <c r="Q136" i="3"/>
  <c r="Q701" i="3"/>
  <c r="S611" i="3"/>
  <c r="Q488" i="3"/>
  <c r="T609" i="3"/>
  <c r="S509" i="3"/>
  <c r="T508" i="3" s="1"/>
  <c r="S750" i="3"/>
  <c r="T749" i="3" s="1"/>
  <c r="Q519" i="3"/>
  <c r="Q700" i="3"/>
  <c r="S535" i="3"/>
  <c r="T535" i="3" s="1"/>
  <c r="T570" i="3"/>
  <c r="S809" i="3"/>
  <c r="T808" i="3" s="1"/>
  <c r="Q809" i="3"/>
  <c r="Q140" i="3"/>
  <c r="Q107" i="3"/>
  <c r="Q845" i="3"/>
  <c r="S220" i="3"/>
  <c r="S63" i="3"/>
  <c r="S88" i="3"/>
  <c r="Q287" i="3"/>
  <c r="S41" i="3"/>
  <c r="T41" i="3" s="1"/>
  <c r="Q224" i="3"/>
  <c r="S475" i="3"/>
  <c r="T474" i="3" s="1"/>
  <c r="T330" i="3"/>
  <c r="T844" i="3"/>
  <c r="Q627" i="3"/>
  <c r="S627" i="3"/>
  <c r="Q840" i="3"/>
  <c r="S840" i="3"/>
  <c r="T839" i="3" s="1"/>
  <c r="Q603" i="3"/>
  <c r="S612" i="3"/>
  <c r="Q757" i="3"/>
  <c r="S269" i="3"/>
  <c r="S384" i="3"/>
  <c r="S352" i="3"/>
  <c r="Q59" i="3"/>
  <c r="S18" i="3"/>
  <c r="S19" i="3"/>
  <c r="S258" i="3"/>
  <c r="T257" i="3" s="1"/>
  <c r="S279" i="3"/>
  <c r="Q16" i="3"/>
  <c r="Q112" i="3"/>
  <c r="S112" i="3"/>
  <c r="T111" i="3" s="1"/>
  <c r="Q870" i="3"/>
  <c r="S870" i="3"/>
  <c r="T870" i="3" s="1"/>
  <c r="S734" i="3"/>
  <c r="S668" i="3"/>
  <c r="S429" i="3"/>
  <c r="T428" i="3" s="1"/>
  <c r="T710" i="3"/>
  <c r="Q84" i="3"/>
  <c r="S645" i="3"/>
  <c r="T644" i="3" s="1"/>
  <c r="Q421" i="3"/>
  <c r="S421" i="3"/>
  <c r="T421" i="3" s="1"/>
  <c r="Q523" i="3"/>
  <c r="Q535" i="3"/>
  <c r="S141" i="3"/>
  <c r="T140" i="3" s="1"/>
  <c r="Q32" i="3"/>
  <c r="Q889" i="3"/>
  <c r="S889" i="3"/>
  <c r="T889" i="3" s="1"/>
  <c r="Q467" i="3"/>
  <c r="S228" i="3"/>
  <c r="T228" i="3" s="1"/>
  <c r="Q293" i="3"/>
  <c r="S160" i="3"/>
  <c r="T160" i="3" s="1"/>
  <c r="S40" i="3"/>
  <c r="Q662" i="3"/>
  <c r="S937" i="3"/>
  <c r="T936" i="3" s="1"/>
  <c r="T646" i="3"/>
  <c r="S12" i="3"/>
  <c r="Q251" i="3"/>
  <c r="Q722" i="3"/>
  <c r="S864" i="3"/>
  <c r="Q805" i="3"/>
  <c r="S35" i="3"/>
  <c r="T35" i="3" s="1"/>
  <c r="S1003" i="3"/>
  <c r="T797" i="3"/>
  <c r="S551" i="3"/>
  <c r="T551" i="3" s="1"/>
  <c r="Q119" i="3"/>
  <c r="S441" i="3"/>
  <c r="Q279" i="3"/>
  <c r="S16" i="3"/>
  <c r="S831" i="3"/>
  <c r="S417" i="3"/>
  <c r="Q612" i="3"/>
  <c r="Q17" i="3"/>
  <c r="S145" i="3"/>
  <c r="T145" i="3" s="1"/>
  <c r="Q253" i="3"/>
  <c r="S253" i="3"/>
  <c r="S52" i="3"/>
  <c r="T51" i="3" s="1"/>
  <c r="S58" i="3"/>
  <c r="T57" i="3" s="1"/>
  <c r="Q995" i="3"/>
  <c r="Q374" i="3"/>
  <c r="S1002" i="3"/>
  <c r="Q425" i="3"/>
  <c r="Q761" i="3"/>
  <c r="Q985" i="3"/>
  <c r="S830" i="3"/>
  <c r="T829" i="3" s="1"/>
  <c r="S28" i="3"/>
  <c r="T27" i="3" s="1"/>
  <c r="Q1003" i="3"/>
  <c r="S805" i="3"/>
  <c r="T804" i="3" s="1"/>
  <c r="S75" i="3"/>
  <c r="T75" i="3" s="1"/>
  <c r="S130" i="3"/>
  <c r="T130" i="3" s="1"/>
  <c r="S997" i="3"/>
  <c r="T996" i="3" s="1"/>
  <c r="Q427" i="3"/>
  <c r="S126" i="3"/>
  <c r="T125" i="3" s="1"/>
  <c r="Q315" i="3"/>
  <c r="Q969" i="3"/>
  <c r="T640" i="3"/>
  <c r="S237" i="3"/>
  <c r="T237" i="3" s="1"/>
  <c r="Q53" i="3"/>
  <c r="S53" i="3"/>
  <c r="S163" i="3"/>
  <c r="T163" i="3" s="1"/>
  <c r="S726" i="3"/>
  <c r="Q1001" i="3"/>
  <c r="Q220" i="3"/>
  <c r="Q937" i="3"/>
  <c r="Q940" i="3"/>
  <c r="Q115" i="3"/>
  <c r="S254" i="3"/>
  <c r="Q668" i="3"/>
  <c r="S579" i="3"/>
  <c r="T579" i="3" s="1"/>
  <c r="S449" i="3"/>
  <c r="T448" i="3" s="1"/>
  <c r="S97" i="3"/>
  <c r="T96" i="3" s="1"/>
  <c r="Q37" i="3"/>
  <c r="Q447" i="3"/>
  <c r="S555" i="3"/>
  <c r="T555" i="3" s="1"/>
  <c r="Q989" i="3"/>
  <c r="Q148" i="3"/>
  <c r="Q901" i="3"/>
  <c r="S737" i="3"/>
  <c r="T737" i="3" s="1"/>
  <c r="Q318" i="3"/>
  <c r="S491" i="3"/>
  <c r="T490" i="3" s="1"/>
  <c r="Q237" i="3"/>
  <c r="Q351" i="3"/>
  <c r="S289" i="3"/>
  <c r="T289" i="3" s="1"/>
  <c r="S770" i="3"/>
  <c r="T770" i="3" s="1"/>
  <c r="Q948" i="3"/>
  <c r="S948" i="3"/>
  <c r="Q726" i="3"/>
  <c r="S1001" i="3"/>
  <c r="Q430" i="3"/>
  <c r="Q93" i="3"/>
  <c r="Q365" i="3"/>
  <c r="Q708" i="3"/>
  <c r="Q657" i="3"/>
  <c r="S603" i="3"/>
  <c r="T603" i="3" s="1"/>
  <c r="S427" i="3"/>
  <c r="Q992" i="3"/>
  <c r="S447" i="3"/>
  <c r="T446" i="3" s="1"/>
  <c r="Q528" i="3"/>
  <c r="S528" i="3"/>
  <c r="S756" i="3"/>
  <c r="T755" i="3" s="1"/>
  <c r="Q756" i="3"/>
  <c r="T926" i="3"/>
  <c r="Q333" i="3"/>
  <c r="T85" i="3"/>
  <c r="S440" i="3"/>
  <c r="Q409" i="3"/>
  <c r="S409" i="3"/>
  <c r="S988" i="3"/>
  <c r="Q23" i="3"/>
  <c r="Q555" i="3"/>
  <c r="Q645" i="3"/>
  <c r="Q760" i="3"/>
  <c r="Q305" i="3"/>
  <c r="Q448" i="3"/>
  <c r="S962" i="3"/>
  <c r="S412" i="3"/>
  <c r="S989" i="3"/>
  <c r="Q255" i="3"/>
  <c r="S669" i="3"/>
  <c r="T669" i="3" s="1"/>
  <c r="Q634" i="3"/>
  <c r="Q830" i="3"/>
  <c r="S84" i="3"/>
  <c r="Q218" i="3"/>
  <c r="Q80" i="3"/>
  <c r="S80" i="3"/>
  <c r="Q478" i="3"/>
  <c r="Q126" i="3"/>
  <c r="Q54" i="3"/>
  <c r="Q38" i="3"/>
  <c r="S993" i="3"/>
  <c r="S249" i="3"/>
  <c r="T248" i="3" s="1"/>
  <c r="S406" i="3"/>
  <c r="Q26" i="3"/>
  <c r="Q133" i="3"/>
  <c r="Q942" i="3"/>
  <c r="S494" i="3"/>
  <c r="Q455" i="3"/>
  <c r="S969" i="3"/>
  <c r="T968" i="3" s="1"/>
  <c r="Q775" i="3"/>
  <c r="S404" i="3"/>
  <c r="T404" i="3" s="1"/>
  <c r="S722" i="3"/>
  <c r="T721" i="3" s="1"/>
  <c r="Q108" i="3"/>
  <c r="S108" i="3"/>
  <c r="T108" i="3" s="1"/>
  <c r="Q20" i="3"/>
  <c r="S20" i="3"/>
  <c r="Q856" i="3"/>
  <c r="S306" i="3"/>
  <c r="Q664" i="3"/>
  <c r="Q230" i="3"/>
  <c r="Q1000" i="3"/>
  <c r="S315" i="3"/>
  <c r="T314" i="3" s="1"/>
  <c r="Q475" i="3"/>
  <c r="Q228" i="3"/>
  <c r="S284" i="3"/>
  <c r="Q345" i="3"/>
  <c r="S278" i="3"/>
  <c r="S351" i="3"/>
  <c r="Q289" i="3"/>
  <c r="S990" i="3"/>
  <c r="T990" i="3" s="1"/>
  <c r="Q993" i="3"/>
  <c r="Q855" i="3"/>
  <c r="S855" i="3"/>
  <c r="Q841" i="3"/>
  <c r="S26" i="3"/>
  <c r="T25" i="3" s="1"/>
  <c r="Q449" i="3"/>
  <c r="S157" i="3"/>
  <c r="T156" i="3" s="1"/>
  <c r="S165" i="3"/>
  <c r="T165" i="3" s="1"/>
  <c r="S554" i="3"/>
  <c r="Q702" i="3"/>
  <c r="S353" i="3"/>
  <c r="S44" i="3"/>
  <c r="Q65" i="3"/>
  <c r="Q621" i="3"/>
  <c r="S91" i="3"/>
  <c r="T90" i="3" s="1"/>
  <c r="T30" i="3"/>
  <c r="Q632" i="3"/>
  <c r="Q769" i="3"/>
  <c r="Q41" i="3"/>
  <c r="Q1002" i="3"/>
  <c r="S201" i="3"/>
  <c r="Q201" i="3"/>
  <c r="Q89" i="3"/>
  <c r="S89" i="3"/>
  <c r="T89" i="3" s="1"/>
  <c r="S865" i="3"/>
  <c r="T865" i="3" s="1"/>
  <c r="T663" i="3"/>
  <c r="Q575" i="3"/>
  <c r="S575" i="3"/>
  <c r="T574" i="3" s="1"/>
  <c r="Q952" i="3"/>
  <c r="Q962" i="3"/>
  <c r="S261" i="3"/>
  <c r="T261" i="3" s="1"/>
  <c r="S883" i="3"/>
  <c r="T883" i="3" s="1"/>
  <c r="Q78" i="3"/>
  <c r="S78" i="3"/>
  <c r="T77" i="3" s="1"/>
  <c r="S121" i="3"/>
  <c r="T121" i="3" s="1"/>
  <c r="S656" i="3"/>
  <c r="Q656" i="3"/>
  <c r="Q376" i="3"/>
  <c r="Q86" i="3"/>
  <c r="Q31" i="3"/>
  <c r="Q551" i="3"/>
  <c r="S242" i="3"/>
  <c r="Q698" i="3"/>
  <c r="S171" i="3"/>
  <c r="Q75" i="3"/>
  <c r="S118" i="3"/>
  <c r="S775" i="3"/>
  <c r="Q217" i="3"/>
  <c r="S425" i="3"/>
  <c r="T425" i="3" s="1"/>
  <c r="S37" i="3"/>
  <c r="T37" i="3" s="1"/>
  <c r="S602" i="3"/>
  <c r="T601" i="3" s="1"/>
  <c r="S69" i="3"/>
  <c r="T69" i="3" s="1"/>
  <c r="S697" i="3"/>
  <c r="Q697" i="3"/>
  <c r="S224" i="3"/>
  <c r="T223" i="3" s="1"/>
  <c r="S488" i="3"/>
  <c r="S17" i="3"/>
  <c r="S222" i="3"/>
  <c r="T222" i="3" s="1"/>
  <c r="S59" i="3"/>
  <c r="S657" i="3"/>
  <c r="T657" i="3" s="1"/>
  <c r="S523" i="3"/>
  <c r="T523" i="3" s="1"/>
  <c r="Q304" i="3"/>
  <c r="S942" i="3"/>
  <c r="T942" i="3" s="1"/>
  <c r="S769" i="3"/>
  <c r="T768" i="3" s="1"/>
  <c r="Q139" i="3"/>
  <c r="S159" i="3"/>
  <c r="Q770" i="3"/>
  <c r="S568" i="3"/>
  <c r="T567" i="3" s="1"/>
  <c r="Q568" i="3"/>
  <c r="Q18" i="3"/>
  <c r="Q306" i="3"/>
  <c r="Q731" i="3"/>
  <c r="S205" i="3"/>
  <c r="T204" i="3" s="1"/>
  <c r="S806" i="3"/>
  <c r="Q353" i="3"/>
  <c r="S415" i="3"/>
  <c r="T415" i="3" s="1"/>
  <c r="S590" i="3"/>
  <c r="S65" i="3"/>
  <c r="T65" i="3" s="1"/>
  <c r="Q35" i="3"/>
  <c r="S985" i="3"/>
  <c r="S708" i="3"/>
  <c r="T708" i="3" s="1"/>
  <c r="S455" i="3"/>
  <c r="T454" i="3" s="1"/>
  <c r="Q40" i="3"/>
  <c r="Q101" i="3"/>
  <c r="S23" i="3"/>
  <c r="S361" i="3"/>
  <c r="T360" i="3" s="1"/>
  <c r="Q254" i="3"/>
  <c r="Q123" i="3"/>
  <c r="S123" i="3"/>
  <c r="T123" i="3" s="1"/>
  <c r="Q548" i="3"/>
  <c r="Q142" i="3"/>
  <c r="S534" i="3"/>
  <c r="T533" i="3" s="1"/>
  <c r="Q72" i="3"/>
  <c r="Q270" i="3"/>
  <c r="S213" i="3"/>
  <c r="Q611" i="3"/>
  <c r="S634" i="3"/>
  <c r="T633" i="3" s="1"/>
  <c r="S345" i="3"/>
  <c r="S515" i="3"/>
  <c r="T515" i="3" s="1"/>
  <c r="Q121" i="3"/>
  <c r="S302" i="3"/>
  <c r="T302" i="3" s="1"/>
  <c r="Q231" i="3"/>
  <c r="S761" i="3"/>
  <c r="T761" i="3" s="1"/>
  <c r="Q788" i="3"/>
  <c r="S136" i="3"/>
  <c r="S548" i="3"/>
  <c r="T548" i="3" s="1"/>
  <c r="S153" i="3"/>
  <c r="S851" i="3"/>
  <c r="S270" i="3"/>
  <c r="S50" i="3"/>
  <c r="T49" i="3" s="1"/>
  <c r="S692" i="3"/>
  <c r="S255" i="3"/>
  <c r="T255" i="3" s="1"/>
  <c r="Q669" i="3"/>
  <c r="Q361" i="3"/>
  <c r="Q81" i="3"/>
  <c r="S952" i="3"/>
  <c r="T952" i="3" s="1"/>
  <c r="S584" i="3"/>
  <c r="Q213" i="3"/>
  <c r="Q63" i="3"/>
  <c r="S901" i="3"/>
  <c r="S478" i="3"/>
  <c r="T478" i="3" s="1"/>
  <c r="S424" i="3"/>
  <c r="Q424" i="3"/>
  <c r="S731" i="3"/>
  <c r="Q865" i="3"/>
  <c r="S318" i="3"/>
  <c r="S856" i="3"/>
  <c r="T856" i="3" s="1"/>
  <c r="Q440" i="3"/>
  <c r="Q806" i="3"/>
  <c r="Q590" i="3"/>
  <c r="S287" i="3"/>
  <c r="T287" i="3" s="1"/>
  <c r="S230" i="3"/>
  <c r="T229" i="3" s="1"/>
  <c r="Q29" i="3"/>
  <c r="Q104" i="3"/>
  <c r="Q68" i="3"/>
  <c r="S68" i="3"/>
  <c r="S485" i="3"/>
  <c r="Q485" i="3"/>
  <c r="S841" i="3"/>
  <c r="S698" i="3"/>
  <c r="T698" i="3" s="1"/>
  <c r="S707" i="3"/>
  <c r="T706" i="3" s="1"/>
  <c r="Q883" i="3"/>
  <c r="S701" i="3"/>
  <c r="S702" i="3"/>
  <c r="S850" i="3"/>
  <c r="T849" i="3" s="1"/>
  <c r="S430" i="3"/>
  <c r="Q249" i="3"/>
  <c r="Q546" i="3"/>
  <c r="S127" i="3"/>
  <c r="T127" i="3" s="1"/>
  <c r="Q127" i="3"/>
  <c r="S32" i="3"/>
  <c r="T32" i="3" s="1"/>
  <c r="S388" i="3"/>
  <c r="S107" i="3"/>
  <c r="T106" i="3" s="1"/>
  <c r="S142" i="3"/>
  <c r="Q44" i="3"/>
  <c r="S133" i="3"/>
  <c r="Q871" i="3"/>
  <c r="S333" i="3"/>
  <c r="T333" i="3" s="1"/>
  <c r="S467" i="3"/>
  <c r="Q497" i="3"/>
  <c r="S525" i="3"/>
  <c r="S305" i="3"/>
  <c r="S194" i="3"/>
  <c r="T193" i="3" s="1"/>
  <c r="S560" i="3"/>
  <c r="T559" i="3" s="1"/>
  <c r="S569" i="3"/>
  <c r="T569" i="3" s="1"/>
  <c r="S370" i="3"/>
  <c r="Q370" i="3"/>
  <c r="Q25" i="3"/>
  <c r="S705" i="3"/>
  <c r="T814" i="3"/>
  <c r="T451" i="3"/>
  <c r="T684" i="3"/>
  <c r="T629" i="3"/>
  <c r="T617" i="3"/>
  <c r="T683" i="3"/>
  <c r="T109" i="3"/>
  <c r="T206" i="3"/>
  <c r="T297" i="3"/>
  <c r="T262" i="3"/>
  <c r="T368" i="3"/>
  <c r="T878" i="3"/>
  <c r="T322" i="3"/>
  <c r="T593" i="3"/>
  <c r="T682" i="3"/>
  <c r="T146" i="3"/>
  <c r="T209" i="3"/>
  <c r="T38" i="3"/>
  <c r="T95" i="3"/>
  <c r="T922" i="3"/>
  <c r="T531" i="3"/>
  <c r="T759" i="3"/>
  <c r="T292" i="3"/>
  <c r="T879" i="3"/>
  <c r="T33" i="3"/>
  <c r="T472" i="3"/>
  <c r="T790" i="3"/>
  <c r="T354" i="3"/>
  <c r="T329" i="3"/>
  <c r="T897" i="3"/>
  <c r="T928" i="3"/>
  <c r="T923" i="3"/>
  <c r="T925" i="3"/>
  <c r="T76" i="3"/>
  <c r="T573" i="3"/>
  <c r="T648" i="3"/>
  <c r="T898" i="3"/>
  <c r="T899" i="3"/>
  <c r="T437" i="3"/>
  <c r="T461" i="3"/>
  <c r="T60" i="3"/>
  <c r="T422" i="3"/>
  <c r="T885" i="3"/>
  <c r="T181" i="3"/>
  <c r="T833" i="3"/>
  <c r="T752" i="3"/>
  <c r="T910" i="3"/>
  <c r="T468" i="3"/>
  <c r="T561" i="3"/>
  <c r="T821" i="3"/>
  <c r="T325" i="3"/>
  <c r="T857" i="3"/>
  <c r="T483" i="3"/>
  <c r="T243" i="3"/>
  <c r="T853" i="3"/>
  <c r="T511" i="3"/>
  <c r="T686" i="3"/>
  <c r="T801" i="3"/>
  <c r="T763" i="3"/>
  <c r="T138" i="3"/>
  <c r="T745" i="3"/>
  <c r="T328" i="3"/>
  <c r="T973" i="3"/>
  <c r="T462" i="3"/>
  <c r="T265" i="3"/>
  <c r="T274" i="3"/>
  <c r="T196" i="3"/>
  <c r="T729" i="3"/>
  <c r="T185" i="3"/>
  <c r="T256" i="3"/>
  <c r="T753" i="3"/>
  <c r="T846" i="3"/>
  <c r="T912" i="3"/>
  <c r="T189" i="3"/>
  <c r="T226" i="3"/>
  <c r="T664" i="3"/>
  <c r="T239" i="3"/>
  <c r="T263" i="3"/>
  <c r="T716" i="3"/>
  <c r="T334" i="3"/>
  <c r="T562" i="3"/>
  <c r="T389" i="3"/>
  <c r="T393" i="3"/>
  <c r="T994" i="3"/>
  <c r="T529" i="3"/>
  <c r="T549" i="3"/>
  <c r="T542" i="3"/>
  <c r="T903" i="3"/>
  <c r="T377" i="3"/>
  <c r="T783" i="3"/>
  <c r="T890" i="3"/>
  <c r="T618" i="3"/>
  <c r="T198" i="3"/>
  <c r="T169" i="3"/>
  <c r="T778" i="3"/>
  <c r="T802" i="3"/>
  <c r="T585" i="3"/>
  <c r="T435" i="3"/>
  <c r="T398" i="3"/>
  <c r="T720" i="3"/>
  <c r="T190" i="3"/>
  <c r="T436" i="3"/>
  <c r="T921" i="3"/>
  <c r="T444" i="3"/>
  <c r="T445" i="3"/>
  <c r="T443" i="3"/>
  <c r="S11" i="3"/>
  <c r="T671" i="3"/>
  <c r="T357" i="3"/>
  <c r="T348" i="3"/>
  <c r="T867" i="3"/>
  <c r="T432" i="3"/>
  <c r="T845" i="3"/>
  <c r="T940" i="3"/>
  <c r="T532" i="3"/>
  <c r="T625" i="3"/>
  <c r="T235" i="3"/>
  <c r="T971" i="3"/>
  <c r="T762" i="3"/>
  <c r="T977" i="3"/>
  <c r="T331" i="3"/>
  <c r="T943" i="3"/>
  <c r="T995" i="3"/>
  <c r="T295" i="3"/>
  <c r="T238" i="3"/>
  <c r="T505" i="3"/>
  <c r="T528" i="3"/>
  <c r="T724" i="3"/>
  <c r="T537" i="3"/>
  <c r="T299" i="3"/>
  <c r="T876" i="3"/>
  <c r="T347" i="3"/>
  <c r="T102" i="3"/>
  <c r="T604" i="3"/>
  <c r="T895" i="3"/>
  <c r="T685" i="3"/>
  <c r="T247" i="3"/>
  <c r="T681" i="3"/>
  <c r="T836" i="3"/>
  <c r="T824" i="3"/>
  <c r="T410" i="3"/>
  <c r="T982" i="3"/>
  <c r="T471" i="3"/>
  <c r="T703" i="3"/>
  <c r="T652" i="3"/>
  <c r="T837" i="3"/>
  <c r="T935" i="3"/>
  <c r="T149" i="3"/>
  <c r="T178" i="3"/>
  <c r="T771" i="3"/>
  <c r="T616" i="3"/>
  <c r="T179" i="3"/>
  <c r="T917" i="3"/>
  <c r="T481" i="3"/>
  <c r="T651" i="3"/>
  <c r="T908" i="3"/>
  <c r="T576" i="3"/>
  <c r="T812" i="3"/>
  <c r="T863" i="3"/>
  <c r="T586" i="3"/>
  <c r="T767" i="3"/>
  <c r="T894" i="3"/>
  <c r="T929" i="3"/>
  <c r="T647" i="3"/>
  <c r="T365" i="3"/>
  <c r="T180" i="3"/>
  <c r="T939" i="3"/>
  <c r="T516" i="3"/>
  <c r="T813" i="3"/>
  <c r="T713" i="3"/>
  <c r="T293" i="3"/>
  <c r="T581" i="3"/>
  <c r="T896" i="3"/>
  <c r="T492" i="3"/>
  <c r="T418" i="3"/>
  <c r="T606" i="3"/>
  <c r="T290" i="3"/>
  <c r="T825" i="3"/>
  <c r="T394" i="3"/>
  <c r="T866" i="3"/>
  <c r="T300" i="3"/>
  <c r="T184" i="3"/>
  <c r="T608" i="3"/>
  <c r="T298" i="3"/>
  <c r="T905" i="3"/>
  <c r="T758" i="3"/>
  <c r="T386" i="3"/>
  <c r="T210" i="3"/>
  <c r="T714" i="3"/>
  <c r="T582" i="3"/>
  <c r="T504" i="3"/>
  <c r="T482" i="3"/>
  <c r="T473" i="3"/>
  <c r="T630" i="3"/>
  <c r="T183" i="3"/>
  <c r="T754" i="3"/>
  <c r="T807" i="3"/>
  <c r="T600" i="3"/>
  <c r="T818" i="3"/>
  <c r="T796" i="3"/>
  <c r="T893" i="3"/>
  <c r="T835" i="3"/>
  <c r="T580" i="3"/>
  <c r="T342" i="3"/>
  <c r="T911" i="3"/>
  <c r="T709" i="3"/>
  <c r="T166" i="3"/>
  <c r="T479" i="3"/>
  <c r="T967" i="3"/>
  <c r="T875" i="3"/>
  <c r="T717" i="3"/>
  <c r="T819" i="3"/>
  <c r="T480" i="3"/>
  <c r="T310" i="3"/>
  <c r="T628" i="3"/>
  <c r="T777" i="3"/>
  <c r="T275" i="3"/>
  <c r="T99" i="3"/>
  <c r="T513" i="3"/>
  <c r="T225" i="3"/>
  <c r="T284" i="3"/>
  <c r="Q11" i="3"/>
  <c r="T338" i="3"/>
  <c r="T110" i="3"/>
  <c r="T73" i="3"/>
  <c r="T859" i="3"/>
  <c r="T622" i="3"/>
  <c r="T946" i="3"/>
  <c r="T137" i="3"/>
  <c r="T236" i="3" l="1"/>
  <c r="T280" i="3"/>
  <c r="T958" i="3"/>
  <c r="T605" i="3"/>
  <c r="T843" i="3"/>
  <c r="T1003" i="3"/>
  <c r="T371" i="3"/>
  <c r="T212" i="3"/>
  <c r="T175" i="3"/>
  <c r="T124" i="3"/>
  <c r="T965" i="3"/>
  <c r="T201" i="3"/>
  <c r="T959" i="3"/>
  <c r="T621" i="3"/>
  <c r="T133" i="3"/>
  <c r="T592" i="3"/>
  <c r="T728" i="3"/>
  <c r="T979" i="3"/>
  <c r="T271" i="3"/>
  <c r="T964" i="3"/>
  <c r="T320" i="3"/>
  <c r="T842" i="3"/>
  <c r="T46" i="3"/>
  <c r="T174" i="3"/>
  <c r="T799" i="3"/>
  <c r="T1000" i="3"/>
  <c r="T747" i="3"/>
  <c r="T388" i="3"/>
  <c r="T488" i="3"/>
  <c r="T626" i="3"/>
  <c r="T610" i="3"/>
  <c r="T266" i="3"/>
  <c r="T719" i="3"/>
  <c r="T739" i="3"/>
  <c r="T572" i="3"/>
  <c r="T63" i="3"/>
  <c r="T781" i="3"/>
  <c r="T412" i="3"/>
  <c r="T279" i="3"/>
  <c r="T780" i="3"/>
  <c r="T731" i="3"/>
  <c r="T655" i="3"/>
  <c r="T47" i="3"/>
  <c r="T21" i="3"/>
  <c r="T841" i="3"/>
  <c r="T733" i="3"/>
  <c r="T345" i="3"/>
  <c r="T240" i="3"/>
  <c r="T598" i="3"/>
  <c r="T525" i="3"/>
  <c r="T677" i="3"/>
  <c r="T231" i="3"/>
  <c r="T872" i="3"/>
  <c r="T312" i="3"/>
  <c r="T674" i="3"/>
  <c r="T363" i="3"/>
  <c r="T546" i="3"/>
  <c r="T660" i="3"/>
  <c r="T153" i="3"/>
  <c r="T527" i="3"/>
  <c r="T87" i="3"/>
  <c r="T553" i="3"/>
  <c r="T220" i="3"/>
  <c r="T992" i="3"/>
  <c r="T957" i="3"/>
  <c r="T675" i="3"/>
  <c r="T873" i="3"/>
  <c r="T986" i="3"/>
  <c r="T337" i="3"/>
  <c r="T887" i="3"/>
  <c r="T831" i="3"/>
  <c r="T452" i="3"/>
  <c r="T851" i="3"/>
  <c r="T694" i="3"/>
  <c r="T732" i="3"/>
  <c r="T364" i="3"/>
  <c r="T50" i="3"/>
  <c r="T385" i="3"/>
  <c r="T637" i="3"/>
  <c r="T234" i="3"/>
  <c r="T104" i="3"/>
  <c r="T861" i="3"/>
  <c r="T43" i="3"/>
  <c r="T632" i="3"/>
  <c r="T645" i="3"/>
  <c r="T441" i="3"/>
  <c r="T809" i="3"/>
  <c r="T919" i="3"/>
  <c r="T614" i="3"/>
  <c r="T101" i="3"/>
  <c r="T408" i="3"/>
  <c r="T954" i="3"/>
  <c r="T219" i="3"/>
  <c r="T380" i="3"/>
  <c r="T269" i="3"/>
  <c r="T113" i="3"/>
  <c r="T961" i="3"/>
  <c r="T960" i="3"/>
  <c r="T114" i="3"/>
  <c r="T830" i="3"/>
  <c r="T304" i="3"/>
  <c r="T1001" i="3"/>
  <c r="T941" i="3"/>
  <c r="T840" i="3"/>
  <c r="T420" i="3"/>
  <c r="T700" i="3"/>
  <c r="T19" i="3"/>
  <c r="T869" i="3"/>
  <c r="T34" i="3"/>
  <c r="T578" i="3"/>
  <c r="T373" i="3"/>
  <c r="T734" i="3"/>
  <c r="T144" i="3"/>
  <c r="T118" i="3"/>
  <c r="T449" i="3"/>
  <c r="T937" i="3"/>
  <c r="T756" i="3"/>
  <c r="T191" i="3"/>
  <c r="T53" i="3"/>
  <c r="T962" i="3"/>
  <c r="T129" i="3"/>
  <c r="T440" i="3"/>
  <c r="T888" i="3"/>
  <c r="T370" i="3"/>
  <c r="T409" i="3"/>
  <c r="T695" i="3"/>
  <c r="T58" i="3"/>
  <c r="T16" i="3"/>
  <c r="T351" i="3"/>
  <c r="T352" i="3"/>
  <c r="T64" i="3"/>
  <c r="T439" i="3"/>
  <c r="T278" i="3"/>
  <c r="T487" i="3"/>
  <c r="T15" i="3"/>
  <c r="T350" i="3"/>
  <c r="T40" i="3"/>
  <c r="T864" i="3"/>
  <c r="T997" i="3"/>
  <c r="T874" i="3"/>
  <c r="T18" i="3"/>
  <c r="T414" i="3"/>
  <c r="T1002" i="3"/>
  <c r="T258" i="3"/>
  <c r="T112" i="3"/>
  <c r="T547" i="3"/>
  <c r="T205" i="3"/>
  <c r="T722" i="3"/>
  <c r="T253" i="3"/>
  <c r="T475" i="3"/>
  <c r="T162" i="3"/>
  <c r="T403" i="3"/>
  <c r="T97" i="3"/>
  <c r="T39" i="3"/>
  <c r="T656" i="3"/>
  <c r="T387" i="3"/>
  <c r="T969" i="3"/>
  <c r="T455" i="3"/>
  <c r="T989" i="3"/>
  <c r="T534" i="3"/>
  <c r="T424" i="3"/>
  <c r="T117" i="3"/>
  <c r="T361" i="3"/>
  <c r="T52" i="3"/>
  <c r="T68" i="3"/>
  <c r="T554" i="3"/>
  <c r="T28" i="3"/>
  <c r="T491" i="3"/>
  <c r="T707" i="3"/>
  <c r="T249" i="3"/>
  <c r="T602" i="3"/>
  <c r="T91" i="3"/>
  <c r="T668" i="3"/>
  <c r="T224" i="3"/>
  <c r="T157" i="3"/>
  <c r="T369" i="3"/>
  <c r="T850" i="3"/>
  <c r="T855" i="3"/>
  <c r="T254" i="3"/>
  <c r="T760" i="3"/>
  <c r="T769" i="3"/>
  <c r="T332" i="3"/>
  <c r="T701" i="3"/>
  <c r="T22" i="3"/>
  <c r="T23" i="3"/>
  <c r="T305" i="3"/>
  <c r="T17" i="3"/>
  <c r="T568" i="3"/>
  <c r="T730" i="3"/>
  <c r="T31" i="3"/>
  <c r="T984" i="3"/>
  <c r="T985" i="3"/>
  <c r="T230" i="3"/>
  <c r="T702" i="3"/>
  <c r="T317" i="3"/>
  <c r="T318" i="3"/>
  <c r="T467" i="3"/>
  <c r="T466" i="3"/>
  <c r="T705" i="3"/>
  <c r="T704" i="3"/>
  <c r="T691" i="3"/>
  <c r="T692" i="3"/>
  <c r="T951" i="3"/>
  <c r="T378" i="3"/>
  <c r="T164" i="3"/>
  <c r="T800" i="3"/>
  <c r="T335" i="3"/>
  <c r="T489" i="3"/>
  <c r="T323" i="3"/>
  <c r="T161" i="3"/>
  <c r="T244" i="3"/>
  <c r="T372" i="3"/>
  <c r="T914" i="3"/>
  <c r="T213" i="3"/>
  <c r="T158" i="3"/>
  <c r="T541" i="3"/>
  <c r="T469" i="3"/>
  <c r="T970" i="3"/>
  <c r="T232" i="3"/>
  <c r="T649" i="3"/>
  <c r="T687" i="3"/>
  <c r="T806" i="3"/>
  <c r="T782" i="3"/>
  <c r="T429" i="3"/>
  <c r="T143" i="3"/>
  <c r="T611" i="3"/>
  <c r="T612" i="3"/>
  <c r="T438" i="3"/>
  <c r="T417" i="3"/>
  <c r="T746" i="3"/>
  <c r="T381" i="3"/>
  <c r="T208" i="3"/>
  <c r="T458" i="3"/>
  <c r="T743" i="3"/>
  <c r="T676" i="3"/>
  <c r="T744" i="3"/>
  <c r="T742" i="3"/>
  <c r="T126" i="3"/>
  <c r="T457" i="3"/>
  <c r="T536" i="3"/>
  <c r="T924" i="3"/>
  <c r="T822" i="3"/>
  <c r="T456" i="3"/>
  <c r="T891" i="3"/>
  <c r="T560" i="3"/>
  <c r="T88" i="3"/>
  <c r="T291" i="3"/>
  <c r="T530" i="3"/>
  <c r="T416" i="3"/>
  <c r="T927" i="3"/>
  <c r="T901" i="3"/>
  <c r="T847" i="3"/>
  <c r="T524" i="3"/>
  <c r="T221" i="3"/>
  <c r="T214" i="3"/>
  <c r="T803" i="3"/>
  <c r="T273" i="3"/>
  <c r="T270" i="3"/>
  <c r="T288" i="3"/>
  <c r="T159" i="3"/>
  <c r="T900" i="3"/>
  <c r="T463" i="3"/>
  <c r="T563" i="3"/>
  <c r="T301" i="3"/>
  <c r="T155" i="3"/>
  <c r="T122" i="3"/>
  <c r="T188" i="3"/>
  <c r="T510" i="3"/>
  <c r="T955" i="3"/>
  <c r="T858" i="3"/>
  <c r="T854" i="3"/>
  <c r="T80" i="3"/>
  <c r="T81" i="3"/>
  <c r="T514" i="3"/>
  <c r="T186" i="3"/>
  <c r="T477" i="3"/>
  <c r="T134" i="3"/>
  <c r="T59" i="3"/>
  <c r="T544" i="3"/>
  <c r="T494" i="3"/>
  <c r="T493" i="3"/>
  <c r="T496" i="3"/>
  <c r="T495" i="3"/>
  <c r="T913" i="3"/>
  <c r="T423" i="3"/>
  <c r="T884" i="3"/>
  <c r="T173" i="3"/>
  <c r="T779" i="3"/>
  <c r="T741" i="3"/>
  <c r="T215" i="3"/>
  <c r="T264" i="3"/>
  <c r="T665" i="3"/>
  <c r="T115" i="3"/>
  <c r="T116" i="3"/>
  <c r="T711" i="3"/>
  <c r="T712" i="3"/>
  <c r="T993" i="3"/>
  <c r="T902" i="3"/>
  <c r="T773" i="3"/>
  <c r="T772" i="3"/>
  <c r="T405" i="3"/>
  <c r="T406" i="3"/>
  <c r="T426" i="3"/>
  <c r="T427" i="3"/>
  <c r="T949" i="3"/>
  <c r="T948" i="3"/>
  <c r="T353" i="3"/>
  <c r="T392" i="3"/>
  <c r="T558" i="3"/>
  <c r="T557" i="3"/>
  <c r="T343" i="3"/>
  <c r="T344" i="3"/>
  <c r="T67" i="3"/>
  <c r="T170" i="3"/>
  <c r="T699" i="3"/>
  <c r="T227" i="3"/>
  <c r="T543" i="3"/>
  <c r="T152" i="3"/>
  <c r="T667" i="3"/>
  <c r="T666" i="3"/>
  <c r="T430" i="3"/>
  <c r="T434" i="3"/>
  <c r="T45" i="3"/>
  <c r="T44" i="3"/>
  <c r="T139" i="3"/>
  <c r="T538" i="3"/>
  <c r="T539" i="3"/>
  <c r="T251" i="3"/>
  <c r="T252" i="3"/>
  <c r="T128" i="3"/>
  <c r="T171" i="3"/>
  <c r="T176" i="3"/>
  <c r="T497" i="3"/>
  <c r="T498" i="3"/>
  <c r="T518" i="3"/>
  <c r="T661" i="3"/>
  <c r="T148" i="3"/>
  <c r="T147" i="3"/>
  <c r="T383" i="3"/>
  <c r="T384" i="3"/>
  <c r="T355" i="3"/>
  <c r="T356" i="3"/>
  <c r="T930" i="3"/>
  <c r="T931" i="3"/>
  <c r="T589" i="3"/>
  <c r="T590" i="3"/>
  <c r="T217" i="3"/>
  <c r="T218" i="3"/>
  <c r="T282" i="3"/>
  <c r="T283" i="3"/>
  <c r="T654" i="3"/>
  <c r="T991" i="3"/>
  <c r="T447" i="3"/>
  <c r="T120" i="3"/>
  <c r="T119" i="3"/>
  <c r="T197" i="3"/>
  <c r="T241" i="3"/>
  <c r="T242" i="3"/>
  <c r="T399" i="3"/>
  <c r="T584" i="3"/>
  <c r="T623" i="3"/>
  <c r="T624" i="3"/>
  <c r="T340" i="3"/>
  <c r="T339" i="3"/>
  <c r="T132" i="3"/>
  <c r="T131" i="3"/>
  <c r="T92" i="3"/>
  <c r="T93" i="3"/>
  <c r="T199" i="3"/>
  <c r="T200" i="3"/>
  <c r="T267" i="3"/>
  <c r="T268" i="3"/>
  <c r="T54" i="3"/>
  <c r="T55" i="3"/>
  <c r="T519" i="3"/>
  <c r="T520" i="3"/>
  <c r="T906" i="3"/>
  <c r="T963" i="3"/>
  <c r="T358" i="3"/>
  <c r="T135" i="3"/>
  <c r="T981" i="3"/>
  <c r="T66" i="3"/>
  <c r="T74" i="3"/>
  <c r="T823" i="3"/>
  <c r="T413" i="3"/>
  <c r="T972" i="3"/>
  <c r="T506" i="3"/>
  <c r="T509" i="3"/>
  <c r="T725" i="3"/>
  <c r="T575" i="3"/>
  <c r="T306" i="3"/>
  <c r="T20" i="3"/>
  <c r="T650" i="3"/>
  <c r="T411" i="3"/>
  <c r="T375" i="3"/>
  <c r="T834" i="3"/>
  <c r="T577" i="3"/>
  <c r="T503" i="3"/>
  <c r="T877" i="3"/>
  <c r="T944" i="3"/>
  <c r="T78" i="3"/>
  <c r="T79" i="3"/>
  <c r="T583" i="3"/>
  <c r="T194" i="3"/>
  <c r="T195" i="3"/>
  <c r="T956" i="3"/>
  <c r="T61" i="3"/>
  <c r="T62" i="3"/>
  <c r="T401" i="3"/>
  <c r="T848" i="3"/>
  <c r="T696" i="3"/>
  <c r="T697" i="3"/>
  <c r="T980" i="3"/>
  <c r="T805" i="3"/>
  <c r="T107" i="3"/>
  <c r="T168" i="3"/>
  <c r="T909" i="3"/>
  <c r="T484" i="3"/>
  <c r="T485" i="3"/>
  <c r="T987" i="3"/>
  <c r="T988" i="3"/>
  <c r="T70" i="3"/>
  <c r="T71" i="3"/>
  <c r="T245" i="3"/>
  <c r="T838" i="3"/>
  <c r="T259" i="3"/>
  <c r="T260" i="3"/>
  <c r="T751" i="3"/>
  <c r="T750" i="3"/>
  <c r="T881" i="3"/>
  <c r="T882" i="3"/>
  <c r="T791" i="3"/>
  <c r="T792" i="3"/>
  <c r="T285" i="3"/>
  <c r="T286" i="3"/>
  <c r="T679" i="3"/>
  <c r="T680" i="3"/>
  <c r="T815" i="3"/>
  <c r="T816" i="3"/>
  <c r="T764" i="3"/>
  <c r="T765" i="3"/>
  <c r="T788" i="3"/>
  <c r="T789" i="3"/>
  <c r="T594" i="3"/>
  <c r="T595" i="3"/>
  <c r="T638" i="3"/>
  <c r="T639" i="3"/>
  <c r="T641" i="3"/>
  <c r="T642" i="3"/>
  <c r="T308" i="3"/>
  <c r="T315" i="3"/>
  <c r="T316" i="3"/>
  <c r="T276" i="3"/>
  <c r="T277" i="3"/>
  <c r="T14" i="3"/>
  <c r="T419" i="3"/>
  <c r="T390" i="3"/>
  <c r="T391" i="3"/>
  <c r="T634" i="3"/>
  <c r="T635" i="3"/>
  <c r="T735" i="3"/>
  <c r="T736" i="3"/>
  <c r="T566" i="3"/>
  <c r="T826" i="3"/>
  <c r="T827" i="3"/>
  <c r="T459" i="3"/>
  <c r="T460" i="3"/>
  <c r="T550" i="3"/>
  <c r="T136" i="3"/>
  <c r="T499" i="3"/>
  <c r="T500" i="3"/>
  <c r="T464" i="3"/>
  <c r="T465" i="3"/>
  <c r="T362" i="3"/>
  <c r="T26" i="3"/>
  <c r="T619" i="3"/>
  <c r="T596" i="3"/>
  <c r="T597" i="3"/>
  <c r="T998" i="3"/>
  <c r="T999" i="3"/>
  <c r="T396" i="3"/>
  <c r="T397" i="3"/>
  <c r="T402" i="3"/>
  <c r="T726" i="3"/>
  <c r="T326" i="3"/>
  <c r="T327" i="3"/>
  <c r="T521" i="3"/>
  <c r="T522" i="3"/>
  <c r="T892" i="3"/>
  <c r="T627" i="3"/>
  <c r="T36" i="3"/>
  <c r="T904" i="3"/>
  <c r="T933" i="3"/>
  <c r="T934" i="3"/>
  <c r="T141" i="3"/>
  <c r="T142" i="3"/>
  <c r="T811" i="3"/>
  <c r="T947" i="3"/>
  <c r="T784" i="3"/>
  <c r="T785" i="3"/>
  <c r="T83" i="3"/>
  <c r="T84" i="3"/>
  <c r="T774" i="3"/>
  <c r="T775" i="3"/>
  <c r="T715" i="3"/>
</calcChain>
</file>

<file path=xl/sharedStrings.xml><?xml version="1.0" encoding="utf-8"?>
<sst xmlns="http://schemas.openxmlformats.org/spreadsheetml/2006/main" count="225" uniqueCount="89">
  <si>
    <t>ω</t>
    <phoneticPr fontId="1"/>
  </si>
  <si>
    <t>C1</t>
    <phoneticPr fontId="1"/>
  </si>
  <si>
    <t>Re1</t>
    <phoneticPr fontId="1"/>
  </si>
  <si>
    <t>Im1</t>
    <phoneticPr fontId="1"/>
  </si>
  <si>
    <t>Re2</t>
    <phoneticPr fontId="1"/>
  </si>
  <si>
    <t>Im2</t>
    <phoneticPr fontId="1"/>
  </si>
  <si>
    <t>Re3</t>
    <phoneticPr fontId="1"/>
  </si>
  <si>
    <t>Im3</t>
    <phoneticPr fontId="1"/>
  </si>
  <si>
    <t>Re4</t>
    <phoneticPr fontId="1"/>
  </si>
  <si>
    <t>Im4</t>
    <phoneticPr fontId="1"/>
  </si>
  <si>
    <t>R1</t>
    <phoneticPr fontId="1"/>
  </si>
  <si>
    <r>
      <t>Stage1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Yu Gothic"/>
        <family val="1"/>
        <charset val="128"/>
      </rPr>
      <t>）</t>
    </r>
    <rPh sb="7" eb="9">
      <t>デンタツ</t>
    </rPh>
    <rPh sb="9" eb="11">
      <t>ブンボ</t>
    </rPh>
    <phoneticPr fontId="1"/>
  </si>
  <si>
    <r>
      <t>Stage2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2</t>
    </r>
    <r>
      <rPr>
        <b/>
        <sz val="11"/>
        <color theme="1"/>
        <rFont val="Yu Gothic"/>
        <family val="1"/>
        <charset val="128"/>
      </rPr>
      <t>）</t>
    </r>
    <phoneticPr fontId="1"/>
  </si>
  <si>
    <r>
      <t>Stage3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3</t>
    </r>
    <r>
      <rPr>
        <b/>
        <sz val="11"/>
        <color theme="1"/>
        <rFont val="Yu Gothic"/>
        <family val="1"/>
        <charset val="128"/>
      </rPr>
      <t>）</t>
    </r>
    <phoneticPr fontId="1"/>
  </si>
  <si>
    <r>
      <t>Step4</t>
    </r>
    <r>
      <rPr>
        <b/>
        <sz val="11"/>
        <color theme="1"/>
        <rFont val="Yu Gothic"/>
        <family val="1"/>
        <charset val="128"/>
      </rPr>
      <t>（伝達分母</t>
    </r>
    <r>
      <rPr>
        <b/>
        <sz val="11"/>
        <color theme="1"/>
        <rFont val="Times New Roman"/>
        <family val="1"/>
      </rPr>
      <t>4</t>
    </r>
    <r>
      <rPr>
        <b/>
        <sz val="11"/>
        <color theme="1"/>
        <rFont val="Yu Gothic"/>
        <family val="1"/>
        <charset val="128"/>
      </rPr>
      <t>）</t>
    </r>
    <phoneticPr fontId="1"/>
  </si>
  <si>
    <t>掛け算結果1</t>
    <rPh sb="0" eb="1">
      <t>カ</t>
    </rPh>
    <rPh sb="2" eb="5">
      <t>ザンケッカ</t>
    </rPh>
    <phoneticPr fontId="1"/>
  </si>
  <si>
    <t>掛け算結果2</t>
    <rPh sb="0" eb="1">
      <t>カ</t>
    </rPh>
    <rPh sb="2" eb="5">
      <t>ザンケッカ</t>
    </rPh>
    <phoneticPr fontId="1"/>
  </si>
  <si>
    <t>掛け算結果3</t>
    <rPh sb="0" eb="1">
      <t>カ</t>
    </rPh>
    <rPh sb="2" eb="5">
      <t>ザンケッカ</t>
    </rPh>
    <phoneticPr fontId="1"/>
  </si>
  <si>
    <t>M1(Re)</t>
    <phoneticPr fontId="1"/>
  </si>
  <si>
    <t>M1(Im)</t>
    <phoneticPr fontId="1"/>
  </si>
  <si>
    <t>M2(Re)</t>
    <phoneticPr fontId="1"/>
  </si>
  <si>
    <t>M2(Im)</t>
    <phoneticPr fontId="1"/>
  </si>
  <si>
    <t>M3(Re)</t>
    <phoneticPr fontId="1"/>
  </si>
  <si>
    <t>M3(Im)</t>
    <phoneticPr fontId="1"/>
  </si>
  <si>
    <t>減衰特性</t>
    <rPh sb="0" eb="4">
      <t>ゲンスイトクセイ</t>
    </rPh>
    <phoneticPr fontId="1"/>
  </si>
  <si>
    <t>位相</t>
    <rPh sb="0" eb="2">
      <t>イソウ</t>
    </rPh>
    <phoneticPr fontId="1"/>
  </si>
  <si>
    <t>群遅延1</t>
    <rPh sb="0" eb="3">
      <t>グンチエン</t>
    </rPh>
    <phoneticPr fontId="1"/>
  </si>
  <si>
    <t>群遅延2</t>
    <rPh sb="0" eb="3">
      <t>グンチエン</t>
    </rPh>
    <phoneticPr fontId="1"/>
  </si>
  <si>
    <t>R2</t>
    <phoneticPr fontId="1"/>
  </si>
  <si>
    <t>R3</t>
    <phoneticPr fontId="1"/>
  </si>
  <si>
    <t>R4</t>
    <phoneticPr fontId="1"/>
  </si>
  <si>
    <t>R5</t>
    <phoneticPr fontId="1"/>
  </si>
  <si>
    <t>R6</t>
    <phoneticPr fontId="1"/>
  </si>
  <si>
    <t>R7</t>
    <phoneticPr fontId="1"/>
  </si>
  <si>
    <t>R8</t>
    <phoneticPr fontId="1"/>
  </si>
  <si>
    <t>R9</t>
    <phoneticPr fontId="1"/>
  </si>
  <si>
    <t>C=1</t>
    <phoneticPr fontId="1"/>
  </si>
  <si>
    <t>High Pass Filter</t>
    <phoneticPr fontId="1"/>
  </si>
  <si>
    <t>周波数</t>
    <rPh sb="0" eb="3">
      <t>シュウハスウ</t>
    </rPh>
    <phoneticPr fontId="1"/>
  </si>
  <si>
    <t>(kHz)</t>
    <phoneticPr fontId="1"/>
  </si>
  <si>
    <t>(μF)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</si>
  <si>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</si>
  <si>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</si>
  <si>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</si>
  <si>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</si>
  <si>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</si>
  <si>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</si>
  <si>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</si>
  <si>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</si>
  <si>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</si>
  <si>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(kΩ)</t>
  </si>
  <si>
    <r>
      <t>(k</t>
    </r>
    <r>
      <rPr>
        <b/>
        <sz val="11"/>
        <color theme="1"/>
        <rFont val="ＭＳ Ｐ明朝"/>
        <family val="1"/>
        <charset val="128"/>
      </rPr>
      <t>Ω</t>
    </r>
    <r>
      <rPr>
        <b/>
        <sz val="11"/>
        <color theme="1"/>
        <rFont val="Times New Roman"/>
        <family val="1"/>
      </rPr>
      <t>)</t>
    </r>
  </si>
  <si>
    <t>規格化容量</t>
    <rPh sb="0" eb="2">
      <t>キカク</t>
    </rPh>
    <rPh sb="2" eb="3">
      <t>バ</t>
    </rPh>
    <rPh sb="3" eb="5">
      <t>ヨウリョウ</t>
    </rPh>
    <phoneticPr fontId="1"/>
  </si>
  <si>
    <t>リップル</t>
    <phoneticPr fontId="1"/>
  </si>
  <si>
    <r>
      <rPr>
        <b/>
        <sz val="11"/>
        <color theme="1" tint="4.9989318521683403E-2"/>
        <rFont val="游明朝"/>
        <family val="1"/>
        <charset val="128"/>
      </rPr>
      <t>アクティブ</t>
    </r>
    <r>
      <rPr>
        <b/>
        <sz val="11"/>
        <color theme="1" tint="4.9989318521683403E-2"/>
        <rFont val="Times New Roman"/>
        <family val="1"/>
      </rPr>
      <t>HPF</t>
    </r>
    <r>
      <rPr>
        <b/>
        <sz val="11"/>
        <color theme="1" tint="4.9989318521683403E-2"/>
        <rFont val="游明朝"/>
        <family val="1"/>
        <charset val="128"/>
      </rPr>
      <t>フィルタシミュレータ（演算部）：</t>
    </r>
    <r>
      <rPr>
        <b/>
        <sz val="11"/>
        <color theme="1" tint="4.9989318521683403E-2"/>
        <rFont val="Times New Roman"/>
        <family val="1"/>
      </rPr>
      <t>2~9</t>
    </r>
    <r>
      <rPr>
        <b/>
        <sz val="11"/>
        <color theme="1" tint="4.9989318521683403E-2"/>
        <rFont val="游明朝"/>
        <family val="1"/>
        <charset val="128"/>
      </rPr>
      <t>次</t>
    </r>
    <r>
      <rPr>
        <b/>
        <sz val="11"/>
        <color theme="1" tint="4.9989318521683403E-2"/>
        <rFont val="Yu Gothic"/>
        <family val="1"/>
        <charset val="128"/>
      </rPr>
      <t>まで</t>
    </r>
    <rPh sb="19" eb="22">
      <t>エンザンブ</t>
    </rPh>
    <rPh sb="27" eb="28">
      <t>ジ</t>
    </rPh>
    <phoneticPr fontId="1"/>
  </si>
  <si>
    <t>E系列丸め_回路定数</t>
    <rPh sb="1" eb="3">
      <t>ケイレツ</t>
    </rPh>
    <rPh sb="3" eb="4">
      <t>マル</t>
    </rPh>
    <rPh sb="6" eb="8">
      <t>カイロ</t>
    </rPh>
    <rPh sb="8" eb="10">
      <t>テイスウ</t>
    </rPh>
    <phoneticPr fontId="1"/>
  </si>
  <si>
    <t>実回路定数</t>
    <rPh sb="0" eb="1">
      <t>ジツ</t>
    </rPh>
    <rPh sb="1" eb="3">
      <t>カイロ</t>
    </rPh>
    <rPh sb="3" eb="5">
      <t>テイスウ</t>
    </rPh>
    <phoneticPr fontId="1"/>
  </si>
  <si>
    <t>E12系列数値</t>
    <rPh sb="3" eb="5">
      <t>ケイレツ</t>
    </rPh>
    <rPh sb="5" eb="7">
      <t>スウチ</t>
    </rPh>
    <phoneticPr fontId="1"/>
  </si>
  <si>
    <t>E24系列数値</t>
    <rPh sb="3" eb="5">
      <t>ケイレツ</t>
    </rPh>
    <rPh sb="5" eb="7">
      <t>スウチ</t>
    </rPh>
    <phoneticPr fontId="1"/>
  </si>
  <si>
    <t>丸め規格化容量</t>
    <rPh sb="0" eb="1">
      <t>マル</t>
    </rPh>
    <rPh sb="2" eb="5">
      <t>キカクカ</t>
    </rPh>
    <rPh sb="5" eb="7">
      <t>ヨウリョウ</t>
    </rPh>
    <phoneticPr fontId="1"/>
  </si>
  <si>
    <t>R</t>
    <phoneticPr fontId="1"/>
  </si>
  <si>
    <t>C2</t>
    <phoneticPr fontId="1"/>
  </si>
  <si>
    <t>C3</t>
    <phoneticPr fontId="1"/>
  </si>
  <si>
    <t>C6</t>
    <phoneticPr fontId="1"/>
  </si>
  <si>
    <t>C7</t>
    <phoneticPr fontId="1"/>
  </si>
  <si>
    <t>C8</t>
    <phoneticPr fontId="1"/>
  </si>
  <si>
    <t>C9</t>
    <phoneticPr fontId="1"/>
  </si>
  <si>
    <t>規格化容量（設定部と同じもの）</t>
    <rPh sb="0" eb="3">
      <t>キカクカ</t>
    </rPh>
    <rPh sb="3" eb="5">
      <t>ヨウリョウ</t>
    </rPh>
    <rPh sb="6" eb="9">
      <t>セッテイブ</t>
    </rPh>
    <rPh sb="10" eb="11">
      <t>オナ</t>
    </rPh>
    <phoneticPr fontId="1"/>
  </si>
  <si>
    <t>バターワース型HPF(-3dB)</t>
    <rPh sb="6" eb="7">
      <t>ガタ</t>
    </rPh>
    <phoneticPr fontId="1"/>
  </si>
  <si>
    <t>N</t>
    <phoneticPr fontId="1"/>
  </si>
  <si>
    <t>R10</t>
    <phoneticPr fontId="1"/>
  </si>
  <si>
    <t>チェビシェフ型HPF（0.25dB）</t>
    <rPh sb="6" eb="7">
      <t>ガタ</t>
    </rPh>
    <phoneticPr fontId="1"/>
  </si>
  <si>
    <t>チェビシェフ型HPF（0.5dB）</t>
    <rPh sb="6" eb="7">
      <t>ガタ</t>
    </rPh>
    <phoneticPr fontId="1"/>
  </si>
  <si>
    <t>チェビシェフ型HPF（1.0dB）</t>
    <rPh sb="6" eb="7">
      <t>ガタ</t>
    </rPh>
    <phoneticPr fontId="1"/>
  </si>
  <si>
    <t>Ｃ4</t>
    <phoneticPr fontId="1"/>
  </si>
  <si>
    <t>C5</t>
    <phoneticPr fontId="1"/>
  </si>
  <si>
    <t>C10</t>
    <phoneticPr fontId="1"/>
  </si>
  <si>
    <t>チェビシェフ型HPF（2.0dB）</t>
    <rPh sb="6" eb="7">
      <t>ガタ</t>
    </rPh>
    <phoneticPr fontId="1"/>
  </si>
  <si>
    <t>ベッセル（トムソン）型HPF</t>
    <rPh sb="10" eb="11">
      <t>ガタ</t>
    </rPh>
    <phoneticPr fontId="1"/>
  </si>
  <si>
    <r>
      <t>3</t>
    </r>
    <r>
      <rPr>
        <b/>
        <sz val="11"/>
        <color theme="1"/>
        <rFont val="游ゴシック"/>
        <family val="3"/>
        <charset val="128"/>
      </rPr>
      <t>（</t>
    </r>
    <r>
      <rPr>
        <b/>
        <sz val="11"/>
        <color theme="1"/>
        <rFont val="Times New Roman"/>
        <family val="1"/>
      </rPr>
      <t>2</t>
    </r>
    <r>
      <rPr>
        <b/>
        <sz val="11"/>
        <color theme="1"/>
        <rFont val="游ゴシック"/>
        <family val="3"/>
        <charset val="128"/>
      </rPr>
      <t>）</t>
    </r>
    <phoneticPr fontId="1"/>
  </si>
  <si>
    <r>
      <t>5</t>
    </r>
    <r>
      <rPr>
        <b/>
        <sz val="11"/>
        <color theme="1"/>
        <rFont val="游ゴシック"/>
        <family val="3"/>
        <charset val="128"/>
      </rPr>
      <t>（</t>
    </r>
    <r>
      <rPr>
        <b/>
        <sz val="11"/>
        <color theme="1"/>
        <rFont val="Times New Roman"/>
        <family val="1"/>
      </rPr>
      <t>4</t>
    </r>
    <r>
      <rPr>
        <b/>
        <sz val="11"/>
        <color theme="1"/>
        <rFont val="游ゴシック"/>
        <family val="3"/>
        <charset val="128"/>
      </rPr>
      <t>）</t>
    </r>
    <phoneticPr fontId="1"/>
  </si>
  <si>
    <r>
      <t>7</t>
    </r>
    <r>
      <rPr>
        <b/>
        <sz val="11"/>
        <color theme="1"/>
        <rFont val="游ゴシック"/>
        <family val="3"/>
        <charset val="128"/>
      </rPr>
      <t>（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游ゴシック"/>
        <family val="3"/>
        <charset val="128"/>
      </rPr>
      <t>）</t>
    </r>
    <phoneticPr fontId="1"/>
  </si>
  <si>
    <r>
      <t>9</t>
    </r>
    <r>
      <rPr>
        <b/>
        <sz val="11"/>
        <color theme="1"/>
        <rFont val="游ゴシック"/>
        <family val="3"/>
        <charset val="128"/>
      </rPr>
      <t>（</t>
    </r>
    <r>
      <rPr>
        <b/>
        <sz val="11"/>
        <color theme="1"/>
        <rFont val="Times New Roman"/>
        <family val="1"/>
      </rPr>
      <t>8</t>
    </r>
    <r>
      <rPr>
        <b/>
        <sz val="11"/>
        <color theme="1"/>
        <rFont val="游ゴシック"/>
        <family val="3"/>
        <charset val="128"/>
      </rPr>
      <t>）</t>
    </r>
    <phoneticPr fontId="1"/>
  </si>
  <si>
    <r>
      <rPr>
        <b/>
        <sz val="11"/>
        <color theme="1"/>
        <rFont val="游明朝"/>
        <family val="1"/>
        <charset val="128"/>
      </rPr>
      <t>途中出力</t>
    </r>
    <r>
      <rPr>
        <b/>
        <sz val="11"/>
        <color theme="1"/>
        <rFont val="Times New Roman"/>
        <family val="1"/>
      </rPr>
      <t>(dB)</t>
    </r>
    <rPh sb="0" eb="4">
      <t>トチュウシュツリョク</t>
    </rPh>
    <phoneticPr fontId="1"/>
  </si>
  <si>
    <r>
      <t>1E+33</t>
    </r>
    <r>
      <rPr>
        <b/>
        <sz val="11"/>
        <color theme="1"/>
        <rFont val="Yu Gothic"/>
        <family val="1"/>
        <charset val="128"/>
      </rPr>
      <t>　は開放とみなす（無限大は計算できないため）</t>
    </r>
    <rPh sb="7" eb="9">
      <t>カイホウ</t>
    </rPh>
    <rPh sb="14" eb="17">
      <t>ムゲンダイ</t>
    </rPh>
    <rPh sb="18" eb="20">
      <t>ケイサン</t>
    </rPh>
    <phoneticPr fontId="1"/>
  </si>
  <si>
    <r>
      <t>HPF</t>
    </r>
    <r>
      <rPr>
        <b/>
        <sz val="12"/>
        <color theme="1"/>
        <rFont val="游ゴシック"/>
        <family val="3"/>
        <charset val="128"/>
      </rPr>
      <t>定数表</t>
    </r>
    <r>
      <rPr>
        <b/>
        <sz val="12"/>
        <color theme="1"/>
        <rFont val="Yu Gothic"/>
        <family val="1"/>
        <charset val="128"/>
      </rPr>
      <t>（</t>
    </r>
    <r>
      <rPr>
        <b/>
        <sz val="12"/>
        <color theme="1"/>
        <rFont val="Times New Roman"/>
        <family val="1"/>
      </rPr>
      <t>1E+33</t>
    </r>
    <r>
      <rPr>
        <b/>
        <sz val="12"/>
        <color theme="1"/>
        <rFont val="Yu Gothic"/>
        <family val="1"/>
        <charset val="128"/>
      </rPr>
      <t>は</t>
    </r>
    <r>
      <rPr>
        <b/>
        <sz val="12"/>
        <color theme="1"/>
        <rFont val="Times New Roman"/>
        <family val="1"/>
      </rPr>
      <t>Open</t>
    </r>
    <r>
      <rPr>
        <b/>
        <sz val="12"/>
        <color theme="1"/>
        <rFont val="Yu Gothic"/>
        <family val="1"/>
        <charset val="128"/>
      </rPr>
      <t>を表す）</t>
    </r>
    <rPh sb="3" eb="6">
      <t>テイスウヒョウ</t>
    </rPh>
    <rPh sb="18" eb="19">
      <t>アラワ</t>
    </rPh>
    <phoneticPr fontId="1"/>
  </si>
  <si>
    <t>実容量</t>
    <rPh sb="0" eb="1">
      <t>ジツ</t>
    </rPh>
    <rPh sb="1" eb="3">
      <t>ヨウリョウ</t>
    </rPh>
    <phoneticPr fontId="1"/>
  </si>
  <si>
    <t>実回路設計定数（使用周波数と使用容量値を入力すると自動計算する）</t>
    <rPh sb="0" eb="1">
      <t>ジツ</t>
    </rPh>
    <rPh sb="1" eb="3">
      <t>カイロ</t>
    </rPh>
    <rPh sb="3" eb="5">
      <t>セッケイ</t>
    </rPh>
    <rPh sb="5" eb="7">
      <t>テイスウ</t>
    </rPh>
    <rPh sb="14" eb="16">
      <t>シヨウ</t>
    </rPh>
    <rPh sb="16" eb="18">
      <t>ヨウリョウ</t>
    </rPh>
    <rPh sb="18" eb="19">
      <t>アタイ</t>
    </rPh>
    <phoneticPr fontId="1"/>
  </si>
  <si>
    <t>規格化抵抗値（規格化R値を図表から、または任意に入力する）</t>
    <rPh sb="0" eb="3">
      <t>キカクカ</t>
    </rPh>
    <rPh sb="3" eb="6">
      <t>テイコウチ</t>
    </rPh>
    <rPh sb="7" eb="10">
      <t>キカクカ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</si>
</sst>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);[Red]\(0.0000\)"/>
    <numFmt numFmtId="177" formatCode="0.00_);[Red]\(0.00\)"/>
    <numFmt numFmtId="178" formatCode="0.00000_);[Red]\(0.00000\)"/>
    <numFmt numFmtId="179" formatCode="0.000_ 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Times New Roman"/>
      <family val="1"/>
    </font>
    <font>
      <b/>
      <sz val="11"/>
      <color theme="1" tint="4.9989318521683403E-2"/>
      <name val="Yu Gothic"/>
      <family val="3"/>
      <charset val="128"/>
    </font>
    <font>
      <b/>
      <sz val="11"/>
      <color theme="1"/>
      <name val="Yu Gothic"/>
      <family val="1"/>
      <charset val="128"/>
    </font>
    <font>
      <b/>
      <i/>
      <sz val="11"/>
      <color theme="1"/>
      <name val="Times New Roman"/>
      <family val="1"/>
    </font>
    <font>
      <b/>
      <sz val="11"/>
      <color theme="1"/>
      <name val="游明朝"/>
      <family val="1"/>
      <charset val="128"/>
    </font>
    <font>
      <b/>
      <sz val="11"/>
      <color theme="1" tint="4.9989318521683403E-2"/>
      <name val="Times New Roman"/>
      <family val="1"/>
    </font>
    <font>
      <b/>
      <sz val="11"/>
      <color theme="1" tint="4.9989318521683403E-2"/>
      <name val="游明朝"/>
      <family val="1"/>
      <charset val="128"/>
    </font>
    <font>
      <b/>
      <i/>
      <sz val="11"/>
      <color theme="1"/>
      <name val="游ゴシック"/>
      <family val="1"/>
      <charset val="128"/>
    </font>
    <font>
      <b/>
      <sz val="11"/>
      <color theme="1" tint="4.9989318521683403E-2"/>
      <name val="游ゴシック"/>
      <family val="1"/>
      <charset val="128"/>
    </font>
    <font>
      <b/>
      <sz val="11"/>
      <color theme="1" tint="4.9989318521683403E-2"/>
      <name val="Times New Roman"/>
      <family val="1"/>
      <charset val="128"/>
    </font>
    <font>
      <b/>
      <sz val="11"/>
      <color theme="1"/>
      <name val="ＭＳ Ｐ明朝"/>
      <family val="1"/>
      <charset val="128"/>
    </font>
    <font>
      <b/>
      <i/>
      <sz val="10"/>
      <color theme="1"/>
      <name val="游ゴシック"/>
      <family val="3"/>
      <charset val="128"/>
    </font>
    <font>
      <b/>
      <sz val="11"/>
      <color theme="1" tint="4.9989318521683403E-2"/>
      <name val="Yu Gothic"/>
      <family val="1"/>
      <charset val="128"/>
    </font>
    <font>
      <b/>
      <i/>
      <sz val="10"/>
      <color theme="1"/>
      <name val="游ゴシック"/>
      <family val="1"/>
      <charset val="128"/>
    </font>
    <font>
      <b/>
      <i/>
      <sz val="11"/>
      <name val="ＭＳ Ｐゴシック"/>
      <family val="3"/>
      <charset val="128"/>
    </font>
    <font>
      <b/>
      <sz val="11"/>
      <name val="Times New Roman"/>
      <family val="1"/>
    </font>
    <font>
      <b/>
      <sz val="11"/>
      <color rgb="FF000000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sz val="12"/>
      <color theme="1"/>
      <name val="Times New Roman"/>
      <family val="1"/>
    </font>
    <font>
      <b/>
      <sz val="11"/>
      <color theme="1"/>
      <name val="游ゴシック"/>
      <family val="3"/>
      <charset val="128"/>
    </font>
    <font>
      <b/>
      <sz val="12"/>
      <color theme="1"/>
      <name val="Yu Gothic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0" borderId="10" xfId="0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6" fillId="0" borderId="0" xfId="0" applyFont="1">
      <alignment vertical="center"/>
    </xf>
    <xf numFmtId="0" fontId="2" fillId="3" borderId="8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2" fillId="0" borderId="36" xfId="0" applyFont="1" applyBorder="1">
      <alignment vertical="center"/>
    </xf>
    <xf numFmtId="0" fontId="10" fillId="0" borderId="0" xfId="0" applyFont="1">
      <alignment vertical="center"/>
    </xf>
    <xf numFmtId="176" fontId="11" fillId="0" borderId="0" xfId="0" applyNumberFormat="1" applyFont="1">
      <alignment vertical="center"/>
    </xf>
    <xf numFmtId="0" fontId="13" fillId="2" borderId="29" xfId="0" applyFont="1" applyFill="1" applyBorder="1" applyAlignment="1">
      <alignment horizontal="center" vertical="center"/>
    </xf>
    <xf numFmtId="0" fontId="2" fillId="0" borderId="2" xfId="0" applyNumberFormat="1" applyFont="1" applyBorder="1">
      <alignment vertical="center"/>
    </xf>
    <xf numFmtId="0" fontId="2" fillId="0" borderId="27" xfId="0" applyNumberFormat="1" applyFont="1" applyBorder="1">
      <alignment vertical="center"/>
    </xf>
    <xf numFmtId="0" fontId="2" fillId="0" borderId="3" xfId="0" applyNumberFormat="1" applyFont="1" applyBorder="1">
      <alignment vertical="center"/>
    </xf>
    <xf numFmtId="0" fontId="2" fillId="2" borderId="0" xfId="0" applyFont="1" applyFill="1" applyBorder="1">
      <alignment vertical="center"/>
    </xf>
    <xf numFmtId="0" fontId="15" fillId="2" borderId="29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16" fillId="0" borderId="0" xfId="0" applyFont="1" applyAlignment="1"/>
    <xf numFmtId="0" fontId="0" fillId="0" borderId="0" xfId="0" applyAlignment="1"/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77" fontId="17" fillId="0" borderId="1" xfId="0" applyNumberFormat="1" applyFont="1" applyBorder="1" applyAlignment="1">
      <alignment horizontal="center"/>
    </xf>
    <xf numFmtId="178" fontId="17" fillId="0" borderId="1" xfId="0" applyNumberFormat="1" applyFont="1" applyBorder="1" applyAlignment="1">
      <alignment horizontal="center"/>
    </xf>
    <xf numFmtId="178" fontId="17" fillId="0" borderId="11" xfId="0" applyNumberFormat="1" applyFont="1" applyBorder="1" applyAlignment="1">
      <alignment horizont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4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9" fillId="0" borderId="41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19" fillId="0" borderId="4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9" fillId="0" borderId="44" xfId="0" applyFont="1" applyBorder="1" applyAlignment="1">
      <alignment horizontal="center" vertical="center"/>
    </xf>
    <xf numFmtId="176" fontId="2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0" fontId="21" fillId="0" borderId="0" xfId="0" applyFont="1">
      <alignment vertical="center"/>
    </xf>
    <xf numFmtId="176" fontId="11" fillId="0" borderId="0" xfId="0" applyNumberFormat="1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2" fillId="0" borderId="46" xfId="0" applyNumberFormat="1" applyFont="1" applyBorder="1">
      <alignment vertical="center"/>
    </xf>
    <xf numFmtId="0" fontId="2" fillId="0" borderId="46" xfId="0" applyFont="1" applyBorder="1">
      <alignment vertical="center"/>
    </xf>
    <xf numFmtId="0" fontId="11" fillId="0" borderId="8" xfId="0" applyFont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>
      <alignment vertical="center"/>
    </xf>
    <xf numFmtId="178" fontId="2" fillId="0" borderId="36" xfId="0" applyNumberFormat="1" applyFont="1" applyBorder="1">
      <alignment vertical="center"/>
    </xf>
    <xf numFmtId="178" fontId="2" fillId="0" borderId="48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27" xfId="0" applyNumberFormat="1" applyFont="1" applyBorder="1">
      <alignment vertical="center"/>
    </xf>
    <xf numFmtId="178" fontId="2" fillId="0" borderId="3" xfId="0" applyNumberFormat="1" applyFont="1" applyBorder="1">
      <alignment vertical="center"/>
    </xf>
    <xf numFmtId="178" fontId="0" fillId="0" borderId="0" xfId="0" applyNumberFormat="1">
      <alignment vertical="center"/>
    </xf>
    <xf numFmtId="179" fontId="2" fillId="0" borderId="2" xfId="0" applyNumberFormat="1" applyFont="1" applyBorder="1">
      <alignment vertical="center"/>
    </xf>
    <xf numFmtId="179" fontId="2" fillId="0" borderId="27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0" fontId="2" fillId="2" borderId="20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アクティブ</a:t>
            </a:r>
            <a:r>
              <a:rPr lang="en-US" altLang="ja-JP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HPF_Sallen-Key</a:t>
            </a:r>
            <a:endPara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游明朝" panose="02020400000000000000" pitchFamily="18" charset="-128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1616793183424163"/>
          <c:y val="1.0879228434400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92587461128177"/>
          <c:y val="0.10252696852625161"/>
          <c:w val="0.75937846228238637"/>
          <c:h val="0.79391384559590528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(good)'!$Q$13:$Q$1003</c:f>
              <c:numCache>
                <c:formatCode>General</c:formatCode>
                <c:ptCount val="991"/>
                <c:pt idx="0">
                  <c:v>-218.82534793827475</c:v>
                </c:pt>
                <c:pt idx="1">
                  <c:v>-211.33326278706303</c:v>
                </c:pt>
                <c:pt idx="2">
                  <c:v>-204.48590118506917</c:v>
                </c:pt>
                <c:pt idx="3">
                  <c:v>-198.17926157772575</c:v>
                </c:pt>
                <c:pt idx="4">
                  <c:v>-192.33249524895041</c:v>
                </c:pt>
                <c:pt idx="5">
                  <c:v>-186.88150385208814</c:v>
                </c:pt>
                <c:pt idx="6">
                  <c:v>-181.77460745464398</c:v>
                </c:pt>
                <c:pt idx="7">
                  <c:v>-176.96952816501511</c:v>
                </c:pt>
                <c:pt idx="8">
                  <c:v>-172.43123722586856</c:v>
                </c:pt>
                <c:pt idx="9">
                  <c:v>-168.13038494995999</c:v>
                </c:pt>
                <c:pt idx="10">
                  <c:v>-164.04213383063075</c:v>
                </c:pt>
                <c:pt idx="11">
                  <c:v>-160.14527662855966</c:v>
                </c:pt>
                <c:pt idx="12">
                  <c:v>-156.42155978680037</c:v>
                </c:pt>
                <c:pt idx="13">
                  <c:v>-152.85515734458153</c:v>
                </c:pt>
                <c:pt idx="14">
                  <c:v>-149.4322568758879</c:v>
                </c:pt>
                <c:pt idx="15">
                  <c:v>-146.14072998568352</c:v>
                </c:pt>
                <c:pt idx="16">
                  <c:v>-142.96986744555147</c:v>
                </c:pt>
                <c:pt idx="17">
                  <c:v>-139.91016431760335</c:v>
                </c:pt>
                <c:pt idx="18">
                  <c:v>-136.95314414853291</c:v>
                </c:pt>
                <c:pt idx="19">
                  <c:v>-134.09121399969169</c:v>
                </c:pt>
                <c:pt idx="20">
                  <c:v>-131.31754403444941</c:v>
                </c:pt>
                <c:pt idx="21">
                  <c:v>-128.6259668260999</c:v>
                </c:pt>
                <c:pt idx="22">
                  <c:v>-126.01089262500757</c:v>
                </c:pt>
                <c:pt idx="23">
                  <c:v>-123.467237634163</c:v>
                </c:pt>
                <c:pt idx="24">
                  <c:v>-120.99036295906865</c:v>
                </c:pt>
                <c:pt idx="25">
                  <c:v>-118.57602237148382</c:v>
                </c:pt>
                <c:pt idx="26">
                  <c:v>-116.22031739333326</c:v>
                </c:pt>
                <c:pt idx="27">
                  <c:v>-113.91965849338615</c:v>
                </c:pt>
                <c:pt idx="28">
                  <c:v>-111.67073141446031</c:v>
                </c:pt>
                <c:pt idx="29">
                  <c:v>-109.47046782720545</c:v>
                </c:pt>
                <c:pt idx="30">
                  <c:v>-107.31601964863769</c:v>
                </c:pt>
                <c:pt idx="31">
                  <c:v>-105.2047364775803</c:v>
                </c:pt>
                <c:pt idx="32">
                  <c:v>-103.13414569110549</c:v>
                </c:pt>
                <c:pt idx="33">
                  <c:v>-101.10193482063474</c:v>
                </c:pt>
                <c:pt idx="34">
                  <c:v>-99.105935887124431</c:v>
                </c:pt>
                <c:pt idx="35">
                  <c:v>-97.144111424524183</c:v>
                </c:pt>
                <c:pt idx="36">
                  <c:v>-95.214541961609029</c:v>
                </c:pt>
                <c:pt idx="37">
                  <c:v>-93.315414766054644</c:v>
                </c:pt>
                <c:pt idx="38">
                  <c:v>-91.445013682585227</c:v>
                </c:pt>
                <c:pt idx="39">
                  <c:v>-89.601709920233588</c:v>
                </c:pt>
                <c:pt idx="40">
                  <c:v>-87.783953663056224</c:v>
                </c:pt>
                <c:pt idx="41">
                  <c:v>-85.99026639471208</c:v>
                </c:pt>
                <c:pt idx="42">
                  <c:v>-84.219233840678328</c:v>
                </c:pt>
                <c:pt idx="43">
                  <c:v>-82.46949944296648</c:v>
                </c:pt>
                <c:pt idx="44">
                  <c:v>-80.739758291360246</c:v>
                </c:pt>
                <c:pt idx="45">
                  <c:v>-79.028751442688417</c:v>
                </c:pt>
                <c:pt idx="46">
                  <c:v>-77.335260565687364</c:v>
                </c:pt>
                <c:pt idx="47">
                  <c:v>-75.658102853753476</c:v>
                </c:pt>
                <c:pt idx="48">
                  <c:v>-73.996126151460203</c:v>
                </c:pt>
                <c:pt idx="49">
                  <c:v>-72.34820424318923</c:v>
                </c:pt>
                <c:pt idx="50">
                  <c:v>-70.713232253650617</c:v>
                </c:pt>
                <c:pt idx="51">
                  <c:v>-69.09012211044282</c:v>
                </c:pt>
                <c:pt idx="52">
                  <c:v>-67.477798018108302</c:v>
                </c:pt>
                <c:pt idx="53">
                  <c:v>-65.87519189130073</c:v>
                </c:pt>
                <c:pt idx="54">
                  <c:v>-64.281238691587944</c:v>
                </c:pt>
                <c:pt idx="55">
                  <c:v>-62.694871607905647</c:v>
                </c:pt>
                <c:pt idx="56">
                  <c:v>-61.115017014528554</c:v>
                </c:pt>
                <c:pt idx="57">
                  <c:v>-59.540589132336557</c:v>
                </c:pt>
                <c:pt idx="58">
                  <c:v>-57.970484308731727</c:v>
                </c:pt>
                <c:pt idx="59">
                  <c:v>-56.403574818293336</c:v>
                </c:pt>
                <c:pt idx="60">
                  <c:v>-54.838702069476533</c:v>
                </c:pt>
                <c:pt idx="61">
                  <c:v>-53.274669081506119</c:v>
                </c:pt>
                <c:pt idx="62">
                  <c:v>-51.710232068975117</c:v>
                </c:pt>
                <c:pt idx="63">
                  <c:v>-50.144090938093569</c:v>
                </c:pt>
                <c:pt idx="64">
                  <c:v>-48.574878456194327</c:v>
                </c:pt>
                <c:pt idx="65">
                  <c:v>-47.001147802611989</c:v>
                </c:pt>
                <c:pt idx="66">
                  <c:v>-45.421358141377851</c:v>
                </c:pt>
                <c:pt idx="67">
                  <c:v>-43.83385777049304</c:v>
                </c:pt>
                <c:pt idx="68">
                  <c:v>-42.236864294135884</c:v>
                </c:pt>
                <c:pt idx="69">
                  <c:v>-40.628441127418348</c:v>
                </c:pt>
                <c:pt idx="70">
                  <c:v>-39.006469472041708</c:v>
                </c:pt>
                <c:pt idx="71">
                  <c:v>-37.368614689670864</c:v>
                </c:pt>
                <c:pt idx="72">
                  <c:v>-35.71228574538501</c:v>
                </c:pt>
                <c:pt idx="73">
                  <c:v>-34.034586102731787</c:v>
                </c:pt>
                <c:pt idx="74">
                  <c:v>-32.332254154303477</c:v>
                </c:pt>
                <c:pt idx="75">
                  <c:v>-30.60159105045663</c:v>
                </c:pt>
                <c:pt idx="76">
                  <c:v>-28.838373847559019</c:v>
                </c:pt>
                <c:pt idx="77">
                  <c:v>-27.037752709338648</c:v>
                </c:pt>
                <c:pt idx="78">
                  <c:v>-25.194133538201953</c:v>
                </c:pt>
                <c:pt idx="79">
                  <c:v>-23.301054334129173</c:v>
                </c:pt>
                <c:pt idx="80">
                  <c:v>-21.351080369645526</c:v>
                </c:pt>
                <c:pt idx="81">
                  <c:v>-19.335782872714404</c:v>
                </c:pt>
                <c:pt idx="82">
                  <c:v>-17.245958645425823</c:v>
                </c:pt>
                <c:pt idx="83">
                  <c:v>-15.072465260535726</c:v>
                </c:pt>
                <c:pt idx="84">
                  <c:v>-12.808552627579573</c:v>
                </c:pt>
                <c:pt idx="85">
                  <c:v>-10.455712050988373</c:v>
                </c:pt>
                <c:pt idx="86">
                  <c:v>-8.0373317911854318</c:v>
                </c:pt>
                <c:pt idx="87">
                  <c:v>-5.6271217044414641</c:v>
                </c:pt>
                <c:pt idx="88">
                  <c:v>-3.3928401415710656</c:v>
                </c:pt>
                <c:pt idx="89">
                  <c:v>-1.6084110694461597</c:v>
                </c:pt>
                <c:pt idx="90">
                  <c:v>-0.51649022097036512</c:v>
                </c:pt>
                <c:pt idx="91">
                  <c:v>-9.648441048061554E-2</c:v>
                </c:pt>
                <c:pt idx="92">
                  <c:v>-9.0097950126805465E-2</c:v>
                </c:pt>
                <c:pt idx="93">
                  <c:v>-0.23964046272189979</c:v>
                </c:pt>
                <c:pt idx="94">
                  <c:v>-0.39850910700987513</c:v>
                </c:pt>
                <c:pt idx="95">
                  <c:v>-0.50818583523655936</c:v>
                </c:pt>
                <c:pt idx="96">
                  <c:v>-0.55564859473112616</c:v>
                </c:pt>
                <c:pt idx="97">
                  <c:v>-0.54739349196838782</c:v>
                </c:pt>
                <c:pt idx="98">
                  <c:v>-0.49705625950346638</c:v>
                </c:pt>
                <c:pt idx="99">
                  <c:v>-0.4199076688359738</c:v>
                </c:pt>
                <c:pt idx="100">
                  <c:v>-0.33036527282660438</c:v>
                </c:pt>
                <c:pt idx="101">
                  <c:v>-0.24078432386850729</c:v>
                </c:pt>
                <c:pt idx="102">
                  <c:v>-0.16083866911944883</c:v>
                </c:pt>
                <c:pt idx="103">
                  <c:v>-9.7258769160117886E-2</c:v>
                </c:pt>
                <c:pt idx="104">
                  <c:v>-5.3862267016458937E-2</c:v>
                </c:pt>
                <c:pt idx="105">
                  <c:v>-3.1842901456024308E-2</c:v>
                </c:pt>
                <c:pt idx="106">
                  <c:v>-3.0258091895303395E-2</c:v>
                </c:pt>
                <c:pt idx="107">
                  <c:v>-4.6625158646598386E-2</c:v>
                </c:pt>
                <c:pt idx="108">
                  <c:v>-7.7527677490780211E-2</c:v>
                </c:pt>
                <c:pt idx="109">
                  <c:v>-0.11915120157913446</c:v>
                </c:pt>
                <c:pt idx="110">
                  <c:v>-0.16770080064596324</c:v>
                </c:pt>
                <c:pt idx="111">
                  <c:v>-0.21968705380742309</c:v>
                </c:pt>
                <c:pt idx="112">
                  <c:v>-0.27209232922154847</c:v>
                </c:pt>
                <c:pt idx="113">
                  <c:v>-0.32244237269894221</c:v>
                </c:pt>
                <c:pt idx="114">
                  <c:v>-0.36881137652917956</c:v>
                </c:pt>
                <c:pt idx="115">
                  <c:v>-0.4097856674231698</c:v>
                </c:pt>
                <c:pt idx="116">
                  <c:v>-0.44440548641024813</c:v>
                </c:pt>
                <c:pt idx="117">
                  <c:v>-0.47209839332014347</c:v>
                </c:pt>
                <c:pt idx="118">
                  <c:v>-0.4926127968497202</c:v>
                </c:pt>
                <c:pt idx="119">
                  <c:v>-0.50595635538974193</c:v>
                </c:pt>
                <c:pt idx="120">
                  <c:v>-0.51234144174893648</c:v>
                </c:pt>
                <c:pt idx="121">
                  <c:v>-0.51213827121479882</c:v>
                </c:pt>
                <c:pt idx="122">
                  <c:v>-0.50583538646095505</c:v>
                </c:pt>
                <c:pt idx="123">
                  <c:v>-0.49400674389780663</c:v>
                </c:pt>
                <c:pt idx="124">
                  <c:v>-0.47728448093185394</c:v>
                </c:pt>
                <c:pt idx="125">
                  <c:v>-0.45633644236566373</c:v>
                </c:pt>
                <c:pt idx="126">
                  <c:v>-0.43184762876267635</c:v>
                </c:pt>
                <c:pt idx="127">
                  <c:v>-0.40450485173989309</c:v>
                </c:pt>
                <c:pt idx="128">
                  <c:v>-0.37498401245841695</c:v>
                </c:pt>
                <c:pt idx="129">
                  <c:v>-0.34393954433374596</c:v>
                </c:pt>
                <c:pt idx="130">
                  <c:v>-0.31199567117717397</c:v>
                </c:pt>
                <c:pt idx="131">
                  <c:v>-0.27973922414561192</c:v>
                </c:pt>
                <c:pt idx="132">
                  <c:v>-0.24771383416170967</c:v>
                </c:pt>
                <c:pt idx="133">
                  <c:v>-0.21641537148670173</c:v>
                </c:pt>
                <c:pt idx="134">
                  <c:v>-0.18628854235348244</c:v>
                </c:pt>
                <c:pt idx="135">
                  <c:v>-0.15772457598484227</c:v>
                </c:pt>
                <c:pt idx="136">
                  <c:v>-0.13105994625395631</c:v>
                </c:pt>
                <c:pt idx="137">
                  <c:v>-0.10657607323087133</c:v>
                </c:pt>
                <c:pt idx="138">
                  <c:v>-8.4499943545853134E-2</c:v>
                </c:pt>
                <c:pt idx="139">
                  <c:v>-6.5005577524779368E-2</c:v>
                </c:pt>
                <c:pt idx="140">
                  <c:v>-4.8216257911613165E-2</c:v>
                </c:pt>
                <c:pt idx="141">
                  <c:v>-3.4207421917027553E-2</c:v>
                </c:pt>
                <c:pt idx="142">
                  <c:v>-2.3010107165950769E-2</c:v>
                </c:pt>
                <c:pt idx="143">
                  <c:v>-1.4614834233548091E-2</c:v>
                </c:pt>
                <c:pt idx="144">
                  <c:v>-8.9758047201617501E-3</c:v>
                </c:pt>
                <c:pt idx="145">
                  <c:v>-6.0152945704263676E-3</c:v>
                </c:pt>
                <c:pt idx="146">
                  <c:v>-5.6281274776108243E-3</c:v>
                </c:pt>
                <c:pt idx="147">
                  <c:v>-7.6861222399643332E-3</c:v>
                </c:pt>
                <c:pt idx="148">
                  <c:v>-1.2042420087916875E-2</c:v>
                </c:pt>
                <c:pt idx="149">
                  <c:v>-1.8535612358654807E-2</c:v>
                </c:pt>
                <c:pt idx="150">
                  <c:v>-2.6993604489306735E-2</c:v>
                </c:pt>
                <c:pt idx="151">
                  <c:v>-3.7237168207512286E-2</c:v>
                </c:pt>
                <c:pt idx="152">
                  <c:v>-4.9083149210054591E-2</c:v>
                </c:pt>
                <c:pt idx="153">
                  <c:v>-6.2347311887360438E-2</c:v>
                </c:pt>
                <c:pt idx="154">
                  <c:v>-7.6846815304368474E-2</c:v>
                </c:pt>
                <c:pt idx="155">
                  <c:v>-9.2402325396943236E-2</c:v>
                </c:pt>
                <c:pt idx="156">
                  <c:v>-0.10883977706061433</c:v>
                </c:pt>
                <c:pt idx="157">
                  <c:v>-0.12599180650467098</c:v>
                </c:pt>
                <c:pt idx="158">
                  <c:v>-0.14369887903530987</c:v>
                </c:pt>
                <c:pt idx="159">
                  <c:v>-0.16181014050609893</c:v>
                </c:pt>
                <c:pt idx="160">
                  <c:v>-0.18018402226624997</c:v>
                </c:pt>
                <c:pt idx="161">
                  <c:v>-0.19868862980068608</c:v>
                </c:pt>
                <c:pt idx="162">
                  <c:v>-0.21720194464351772</c:v>
                </c:pt>
                <c:pt idx="163">
                  <c:v>-0.2356118677966357</c:v>
                </c:pt>
                <c:pt idx="164">
                  <c:v>-0.25381613101214967</c:v>
                </c:pt>
                <c:pt idx="165">
                  <c:v>-0.27172210008543934</c:v>
                </c:pt>
                <c:pt idx="166">
                  <c:v>-0.28924649190900231</c:v>
                </c:pt>
                <c:pt idx="167">
                  <c:v>-0.30631502457814663</c:v>
                </c:pt>
                <c:pt idx="168">
                  <c:v>-0.3228620174126734</c:v>
                </c:pt>
                <c:pt idx="169">
                  <c:v>-0.33882995543320499</c:v>
                </c:pt>
                <c:pt idx="170">
                  <c:v>-0.35416903065392169</c:v>
                </c:pt>
                <c:pt idx="171">
                  <c:v>-0.3688366705558046</c:v>
                </c:pt>
                <c:pt idx="172">
                  <c:v>-0.38279706230108812</c:v>
                </c:pt>
                <c:pt idx="173">
                  <c:v>-0.39602067964583659</c:v>
                </c:pt>
                <c:pt idx="174">
                  <c:v>-0.40848381809999312</c:v>
                </c:pt>
                <c:pt idx="175">
                  <c:v>-0.42016814266399216</c:v>
                </c:pt>
                <c:pt idx="176">
                  <c:v>-0.43106025142566512</c:v>
                </c:pt>
                <c:pt idx="177">
                  <c:v>-0.44115125741541472</c:v>
                </c:pt>
                <c:pt idx="178">
                  <c:v>-0.45043639037612471</c:v>
                </c:pt>
                <c:pt idx="179">
                  <c:v>-0.4589146194902799</c:v>
                </c:pt>
                <c:pt idx="180">
                  <c:v>-0.46658829760526704</c:v>
                </c:pt>
                <c:pt idx="181">
                  <c:v>-0.47346282709322962</c:v>
                </c:pt>
                <c:pt idx="182">
                  <c:v>-0.47954634716128436</c:v>
                </c:pt>
                <c:pt idx="183">
                  <c:v>-0.48484944217800646</c:v>
                </c:pt>
                <c:pt idx="184">
                  <c:v>-0.48938487039249379</c:v>
                </c:pt>
                <c:pt idx="185">
                  <c:v>-0.493167312282485</c:v>
                </c:pt>
                <c:pt idx="186">
                  <c:v>-0.49621313766961428</c:v>
                </c:pt>
                <c:pt idx="187">
                  <c:v>-0.498540190675544</c:v>
                </c:pt>
                <c:pt idx="188">
                  <c:v>-0.50016759155547452</c:v>
                </c:pt>
                <c:pt idx="189">
                  <c:v>-0.50111555443057054</c:v>
                </c:pt>
                <c:pt idx="190">
                  <c:v>-0.50140521994301013</c:v>
                </c:pt>
                <c:pt idx="191">
                  <c:v>-0.50105850187295808</c:v>
                </c:pt>
                <c:pt idx="192">
                  <c:v>-0.50009794678264741</c:v>
                </c:pt>
                <c:pt idx="193">
                  <c:v>-0.49854660578606158</c:v>
                </c:pt>
                <c:pt idx="194">
                  <c:v>-0.49642791758137045</c:v>
                </c:pt>
                <c:pt idx="195">
                  <c:v>-0.49376560192550129</c:v>
                </c:pt>
                <c:pt idx="196">
                  <c:v>-0.49058356277446491</c:v>
                </c:pt>
                <c:pt idx="197">
                  <c:v>-0.48690580035857089</c:v>
                </c:pt>
                <c:pt idx="198">
                  <c:v>-0.4827563315066708</c:v>
                </c:pt>
                <c:pt idx="199">
                  <c:v>-0.47815911757883639</c:v>
                </c:pt>
                <c:pt idx="200">
                  <c:v>-0.4731379994100165</c:v>
                </c:pt>
                <c:pt idx="201">
                  <c:v>-0.46771663870972047</c:v>
                </c:pt>
                <c:pt idx="202">
                  <c:v>-0.46191846540287324</c:v>
                </c:pt>
                <c:pt idx="203">
                  <c:v>-0.45576663043543791</c:v>
                </c:pt>
                <c:pt idx="204">
                  <c:v>-0.44928396360460465</c:v>
                </c:pt>
                <c:pt idx="205">
                  <c:v>-0.44249293600748374</c:v>
                </c:pt>
                <c:pt idx="206">
                  <c:v>-0.43541562673406831</c:v>
                </c:pt>
                <c:pt idx="207">
                  <c:v>-0.42807369346024371</c:v>
                </c:pt>
                <c:pt idx="208">
                  <c:v>-0.42048834662405882</c:v>
                </c:pt>
                <c:pt idx="209">
                  <c:v>-0.41268032689441603</c:v>
                </c:pt>
                <c:pt idx="210">
                  <c:v>-0.4046698856649053</c:v>
                </c:pt>
                <c:pt idx="211">
                  <c:v>-0.39647676832757173</c:v>
                </c:pt>
                <c:pt idx="212">
                  <c:v>-0.38812020010141385</c:v>
                </c:pt>
                <c:pt idx="213">
                  <c:v>-0.37961887420911417</c:v>
                </c:pt>
                <c:pt idx="214">
                  <c:v>-0.37099094221230305</c:v>
                </c:pt>
                <c:pt idx="215">
                  <c:v>-0.36225400633139204</c:v>
                </c:pt>
                <c:pt idx="216">
                  <c:v>-0.35342511359006945</c:v>
                </c:pt>
                <c:pt idx="217">
                  <c:v>-0.34452075163759699</c:v>
                </c:pt>
                <c:pt idx="218">
                  <c:v>-0.33555684611390435</c:v>
                </c:pt>
                <c:pt idx="219">
                  <c:v>-0.32654875943312633</c:v>
                </c:pt>
                <c:pt idx="220">
                  <c:v>-0.31751129087118307</c:v>
                </c:pt>
                <c:pt idx="221">
                  <c:v>-0.30845867785178332</c:v>
                </c:pt>
                <c:pt idx="222">
                  <c:v>-0.29940459833338101</c:v>
                </c:pt>
                <c:pt idx="223">
                  <c:v>-0.29036217420697086</c:v>
                </c:pt>
                <c:pt idx="224">
                  <c:v>-0.28134397562121016</c:v>
                </c:pt>
                <c:pt idx="225">
                  <c:v>-0.27236202615751942</c:v>
                </c:pt>
                <c:pt idx="226">
                  <c:v>-0.26342780878322541</c:v>
                </c:pt>
                <c:pt idx="227">
                  <c:v>-0.2545522725157674</c:v>
                </c:pt>
                <c:pt idx="228">
                  <c:v>-0.24574583973566436</c:v>
                </c:pt>
                <c:pt idx="229">
                  <c:v>-0.23701841408993868</c:v>
                </c:pt>
                <c:pt idx="230">
                  <c:v>-0.22837938893145571</c:v>
                </c:pt>
                <c:pt idx="231">
                  <c:v>-0.21983765624312729</c:v>
                </c:pt>
                <c:pt idx="232">
                  <c:v>-0.21140161599902402</c:v>
                </c:pt>
                <c:pt idx="233">
                  <c:v>-0.20307918591729246</c:v>
                </c:pt>
                <c:pt idx="234">
                  <c:v>-0.1948778115623839</c:v>
                </c:pt>
                <c:pt idx="235">
                  <c:v>-0.18680447675658329</c:v>
                </c:pt>
                <c:pt idx="236">
                  <c:v>-0.17886571426304812</c:v>
                </c:pt>
                <c:pt idx="237">
                  <c:v>-0.17106761670458898</c:v>
                </c:pt>
                <c:pt idx="238">
                  <c:v>-0.16341584768434603</c:v>
                </c:pt>
                <c:pt idx="239">
                  <c:v>-0.15591565307648672</c:v>
                </c:pt>
                <c:pt idx="240">
                  <c:v>-0.14857187245647299</c:v>
                </c:pt>
                <c:pt idx="241">
                  <c:v>-0.141388950642234</c:v>
                </c:pt>
                <c:pt idx="242">
                  <c:v>-0.13437094931904503</c:v>
                </c:pt>
                <c:pt idx="243">
                  <c:v>-0.12752155872226797</c:v>
                </c:pt>
                <c:pt idx="244">
                  <c:v>-0.12084410935362019</c:v>
                </c:pt>
                <c:pt idx="245">
                  <c:v>-0.11434158370772332</c:v>
                </c:pt>
                <c:pt idx="246">
                  <c:v>-0.10801662798720618</c:v>
                </c:pt>
                <c:pt idx="247">
                  <c:v>-0.10187156378559431</c:v>
                </c:pt>
                <c:pt idx="248">
                  <c:v>-9.5908399718553902E-2</c:v>
                </c:pt>
                <c:pt idx="249">
                  <c:v>-9.0128842985124136E-2</c:v>
                </c:pt>
                <c:pt idx="250">
                  <c:v>-8.4534310841626492E-2</c:v>
                </c:pt>
                <c:pt idx="251">
                  <c:v>-7.9125941972126967E-2</c:v>
                </c:pt>
                <c:pt idx="252">
                  <c:v>-7.3904607740230166E-2</c:v>
                </c:pt>
                <c:pt idx="253">
                  <c:v>-6.8870923308052057E-2</c:v>
                </c:pt>
                <c:pt idx="254">
                  <c:v>-6.4025258609258034E-2</c:v>
                </c:pt>
                <c:pt idx="255">
                  <c:v>-5.9367749163912201E-2</c:v>
                </c:pt>
                <c:pt idx="256">
                  <c:v>-5.4898306723833896E-2</c:v>
                </c:pt>
                <c:pt idx="257">
                  <c:v>-5.0616629738213251E-2</c:v>
                </c:pt>
                <c:pt idx="258">
                  <c:v>-4.6522213629857569E-2</c:v>
                </c:pt>
                <c:pt idx="259">
                  <c:v>-4.2614360873627487E-2</c:v>
                </c:pt>
                <c:pt idx="260">
                  <c:v>-3.8892190869090792E-2</c:v>
                </c:pt>
                <c:pt idx="261">
                  <c:v>-3.5354649600620083E-2</c:v>
                </c:pt>
                <c:pt idx="262">
                  <c:v>-3.2000519078674308E-2</c:v>
                </c:pt>
                <c:pt idx="263">
                  <c:v>-2.8828426556834492E-2</c:v>
                </c:pt>
                <c:pt idx="264">
                  <c:v>-2.5836853519984562E-2</c:v>
                </c:pt>
                <c:pt idx="265">
                  <c:v>-2.3024144439637639E-2</c:v>
                </c:pt>
                <c:pt idx="266">
                  <c:v>-2.0388515293148429E-2</c:v>
                </c:pt>
                <c:pt idx="267">
                  <c:v>-1.7928061844158044E-2</c:v>
                </c:pt>
                <c:pt idx="268">
                  <c:v>-1.5640767682362593E-2</c:v>
                </c:pt>
                <c:pt idx="269">
                  <c:v>-1.3524512021118049E-2</c:v>
                </c:pt>
                <c:pt idx="270">
                  <c:v>-1.1577077252107533E-2</c:v>
                </c:pt>
                <c:pt idx="271">
                  <c:v>-9.7961562568169222E-3</c:v>
                </c:pt>
                <c:pt idx="272">
                  <c:v>-8.1793594750132603E-3</c:v>
                </c:pt>
                <c:pt idx="273">
                  <c:v>-6.7242217310253417E-3</c:v>
                </c:pt>
                <c:pt idx="274">
                  <c:v>-5.4282088189247556E-3</c:v>
                </c:pt>
                <c:pt idx="275">
                  <c:v>-4.2887238483064055E-3</c:v>
                </c:pt>
                <c:pt idx="276">
                  <c:v>-3.3031133526502119E-3</c:v>
                </c:pt>
                <c:pt idx="277">
                  <c:v>-2.4686731626701857E-3</c:v>
                </c:pt>
                <c:pt idx="278">
                  <c:v>-1.782654047423875E-3</c:v>
                </c:pt>
                <c:pt idx="279">
                  <c:v>-1.242267126207819E-3</c:v>
                </c:pt>
                <c:pt idx="280">
                  <c:v>-8.446890546500046E-4</c:v>
                </c:pt>
                <c:pt idx="281">
                  <c:v>-5.8706698859088636E-4</c:v>
                </c:pt>
                <c:pt idx="282">
                  <c:v>-4.6652332970209846E-4</c:v>
                </c:pt>
                <c:pt idx="283">
                  <c:v>-4.8016025687593614E-4</c:v>
                </c:pt>
                <c:pt idx="284">
                  <c:v>-6.2506404774271434E-4</c:v>
                </c:pt>
                <c:pt idx="285">
                  <c:v>-8.9830919475458477E-4</c:v>
                </c:pt>
                <c:pt idx="286">
                  <c:v>-1.2969623205226599E-3</c:v>
                </c:pt>
                <c:pt idx="287">
                  <c:v>-1.8180858971432389E-3</c:v>
                </c:pt>
                <c:pt idx="288">
                  <c:v>-2.4587417743891062E-3</c:v>
                </c:pt>
                <c:pt idx="289">
                  <c:v>-3.215994521759693E-3</c:v>
                </c:pt>
                <c:pt idx="290">
                  <c:v>-4.0869145894698537E-3</c:v>
                </c:pt>
                <c:pt idx="291">
                  <c:v>-5.0685812934378339E-3</c:v>
                </c:pt>
                <c:pt idx="292">
                  <c:v>-6.1580856294875556E-3</c:v>
                </c:pt>
                <c:pt idx="293">
                  <c:v>-7.3525329219110546E-3</c:v>
                </c:pt>
                <c:pt idx="294">
                  <c:v>-8.6490453116374079E-3</c:v>
                </c:pt>
                <c:pt idx="295">
                  <c:v>-1.0044764089144443E-2</c:v>
                </c:pt>
                <c:pt idx="296">
                  <c:v>-1.1536851877404516E-2</c:v>
                </c:pt>
                <c:pt idx="297">
                  <c:v>-1.3122494669923221E-2</c:v>
                </c:pt>
                <c:pt idx="298">
                  <c:v>-1.4798903729070081E-2</c:v>
                </c:pt>
                <c:pt idx="299">
                  <c:v>-1.6563317349819764E-2</c:v>
                </c:pt>
                <c:pt idx="300">
                  <c:v>-1.8413002493789694E-2</c:v>
                </c:pt>
                <c:pt idx="301">
                  <c:v>-2.0345256298795814E-2</c:v>
                </c:pt>
                <c:pt idx="302">
                  <c:v>-2.2357407468528986E-2</c:v>
                </c:pt>
                <c:pt idx="303">
                  <c:v>-2.4446817547491694E-2</c:v>
                </c:pt>
                <c:pt idx="304">
                  <c:v>-2.6610882085652873E-2</c:v>
                </c:pt>
                <c:pt idx="305">
                  <c:v>-2.8847031697691421E-2</c:v>
                </c:pt>
                <c:pt idx="306">
                  <c:v>-3.1152733021266758E-2</c:v>
                </c:pt>
                <c:pt idx="307">
                  <c:v>-3.3525489578824119E-2</c:v>
                </c:pt>
                <c:pt idx="308">
                  <c:v>-3.5962842547317832E-2</c:v>
                </c:pt>
                <c:pt idx="309">
                  <c:v>-3.8462371440041568E-2</c:v>
                </c:pt>
                <c:pt idx="310">
                  <c:v>-4.1021694704820769E-2</c:v>
                </c:pt>
                <c:pt idx="311">
                  <c:v>-4.3638470242495175E-2</c:v>
                </c:pt>
                <c:pt idx="312">
                  <c:v>-4.6310395849729964E-2</c:v>
                </c:pt>
                <c:pt idx="313">
                  <c:v>-4.9035209589871787E-2</c:v>
                </c:pt>
                <c:pt idx="314">
                  <c:v>-5.1810690095646747E-2</c:v>
                </c:pt>
                <c:pt idx="315">
                  <c:v>-5.4634656807259631E-2</c:v>
                </c:pt>
                <c:pt idx="316">
                  <c:v>-5.7504970149320912E-2</c:v>
                </c:pt>
                <c:pt idx="317">
                  <c:v>-6.0419531650045002E-2</c:v>
                </c:pt>
                <c:pt idx="318">
                  <c:v>-6.3376284005952993E-2</c:v>
                </c:pt>
                <c:pt idx="319">
                  <c:v>-6.6373211095164406E-2</c:v>
                </c:pt>
                <c:pt idx="320">
                  <c:v>-6.9408337942377649E-2</c:v>
                </c:pt>
                <c:pt idx="321">
                  <c:v>-7.2479730638408846E-2</c:v>
                </c:pt>
                <c:pt idx="322">
                  <c:v>-7.5585496217130149E-2</c:v>
                </c:pt>
                <c:pt idx="323">
                  <c:v>-7.8723782492476302E-2</c:v>
                </c:pt>
                <c:pt idx="324">
                  <c:v>-8.189277785814722E-2</c:v>
                </c:pt>
                <c:pt idx="325">
                  <c:v>-8.5090711052464837E-2</c:v>
                </c:pt>
                <c:pt idx="326">
                  <c:v>-8.8315850890815839E-2</c:v>
                </c:pt>
                <c:pt idx="327">
                  <c:v>-9.1566505967933046E-2</c:v>
                </c:pt>
                <c:pt idx="328">
                  <c:v>-9.4841024332228838E-2</c:v>
                </c:pt>
                <c:pt idx="329">
                  <c:v>-9.8137793134291676E-2</c:v>
                </c:pt>
                <c:pt idx="330">
                  <c:v>-0.10145523825150145</c:v>
                </c:pt>
                <c:pt idx="331">
                  <c:v>-0.10479182389073727</c:v>
                </c:pt>
                <c:pt idx="332">
                  <c:v>-0.10814605217098565</c:v>
                </c:pt>
                <c:pt idx="333">
                  <c:v>-0.11151646268757297</c:v>
                </c:pt>
                <c:pt idx="334">
                  <c:v>-0.11490163205969213</c:v>
                </c:pt>
                <c:pt idx="335">
                  <c:v>-0.11830017346281929</c:v>
                </c:pt>
                <c:pt idx="336">
                  <c:v>-0.12171073614749785</c:v>
                </c:pt>
                <c:pt idx="337">
                  <c:v>-0.12513200494594665</c:v>
                </c:pt>
                <c:pt idx="338">
                  <c:v>-0.1285626997677882</c:v>
                </c:pt>
                <c:pt idx="339">
                  <c:v>-0.13200157508624596</c:v>
                </c:pt>
                <c:pt idx="340">
                  <c:v>-0.13544741941598801</c:v>
                </c:pt>
                <c:pt idx="341">
                  <c:v>-0.1388990547837749</c:v>
                </c:pt>
                <c:pt idx="342">
                  <c:v>-0.14235533619298188</c:v>
                </c:pt>
                <c:pt idx="343">
                  <c:v>-0.14581515108306736</c:v>
                </c:pt>
                <c:pt idx="344">
                  <c:v>-0.14927741878490594</c:v>
                </c:pt>
                <c:pt idx="345">
                  <c:v>-0.152741089972904</c:v>
                </c:pt>
                <c:pt idx="346">
                  <c:v>-0.15620514611479419</c:v>
                </c:pt>
                <c:pt idx="347">
                  <c:v>-0.1596685989198644</c:v>
                </c:pt>
                <c:pt idx="348">
                  <c:v>-0.16313048978641365</c:v>
                </c:pt>
                <c:pt idx="349">
                  <c:v>-0.16658988924913459</c:v>
                </c:pt>
                <c:pt idx="350">
                  <c:v>-0.17004589642706039</c:v>
                </c:pt>
                <c:pt idx="351">
                  <c:v>-0.17349763847273933</c:v>
                </c:pt>
                <c:pt idx="352">
                  <c:v>-0.1769442700231969</c:v>
                </c:pt>
                <c:pt idx="353">
                  <c:v>-0.1803849726532048</c:v>
                </c:pt>
                <c:pt idx="354">
                  <c:v>-0.18381895433137885</c:v>
                </c:pt>
                <c:pt idx="355">
                  <c:v>-0.18724544887958905</c:v>
                </c:pt>
                <c:pt idx="356">
                  <c:v>-0.190663715436067</c:v>
                </c:pt>
                <c:pt idx="357">
                  <c:v>-0.19407303792263852</c:v>
                </c:pt>
                <c:pt idx="358">
                  <c:v>-0.19747272451645415</c:v>
                </c:pt>
                <c:pt idx="359">
                  <c:v>-0.20086210712654046</c:v>
                </c:pt>
                <c:pt idx="360">
                  <c:v>-0.20424054087547519</c:v>
                </c:pt>
                <c:pt idx="361">
                  <c:v>-0.20760740358648444</c:v>
                </c:pt>
                <c:pt idx="362">
                  <c:v>-0.21096209527623</c:v>
                </c:pt>
                <c:pt idx="363">
                  <c:v>-0.21430403765348294</c:v>
                </c:pt>
                <c:pt idx="364">
                  <c:v>-0.21763267362392244</c:v>
                </c:pt>
                <c:pt idx="365">
                  <c:v>-0.22094746680125063</c:v>
                </c:pt>
                <c:pt idx="366">
                  <c:v>-0.22424790102477885</c:v>
                </c:pt>
                <c:pt idx="367">
                  <c:v>-0.22753347988363706</c:v>
                </c:pt>
                <c:pt idx="368">
                  <c:v>-0.23080372624774526</c:v>
                </c:pt>
                <c:pt idx="369">
                  <c:v>-0.23405818180566623</c:v>
                </c:pt>
                <c:pt idx="370">
                  <c:v>-0.23729640660940896</c:v>
                </c:pt>
                <c:pt idx="371">
                  <c:v>-0.2405179786263178</c:v>
                </c:pt>
                <c:pt idx="372">
                  <c:v>-0.24372249329805501</c:v>
                </c:pt>
                <c:pt idx="373">
                  <c:v>-0.24690956310677808</c:v>
                </c:pt>
                <c:pt idx="374">
                  <c:v>-0.25007881714854791</c:v>
                </c:pt>
                <c:pt idx="375">
                  <c:v>-0.25322990071397633</c:v>
                </c:pt>
                <c:pt idx="376">
                  <c:v>-0.25636247487616026</c:v>
                </c:pt>
                <c:pt idx="377">
                  <c:v>-0.25947621608588034</c:v>
                </c:pt>
                <c:pt idx="378">
                  <c:v>-0.26257081577412544</c:v>
                </c:pt>
                <c:pt idx="379">
                  <c:v>-0.26564597996185907</c:v>
                </c:pt>
                <c:pt idx="380">
                  <c:v>-0.26870142887704818</c:v>
                </c:pt>
                <c:pt idx="381">
                  <c:v>-0.27173689657893962</c:v>
                </c:pt>
                <c:pt idx="382">
                  <c:v>-0.27475213058955716</c:v>
                </c:pt>
                <c:pt idx="383">
                  <c:v>-0.27774689153232951</c:v>
                </c:pt>
                <c:pt idx="384">
                  <c:v>-0.28072095277784681</c:v>
                </c:pt>
                <c:pt idx="385">
                  <c:v>-0.28367410009670807</c:v>
                </c:pt>
                <c:pt idx="386">
                  <c:v>-0.28660613131938273</c:v>
                </c:pt>
                <c:pt idx="387">
                  <c:v>-0.28951685600298488</c:v>
                </c:pt>
                <c:pt idx="388">
                  <c:v>-0.29240609510499105</c:v>
                </c:pt>
                <c:pt idx="389">
                  <c:v>-0.29527368066377546</c:v>
                </c:pt>
                <c:pt idx="390">
                  <c:v>-0.29811945548582125</c:v>
                </c:pt>
                <c:pt idx="391">
                  <c:v>-0.30094327283972022</c:v>
                </c:pt>
                <c:pt idx="392">
                  <c:v>-0.30374499615667899</c:v>
                </c:pt>
                <c:pt idx="393">
                  <c:v>-0.30652449873755067</c:v>
                </c:pt>
                <c:pt idx="394">
                  <c:v>-0.30928166346634578</c:v>
                </c:pt>
                <c:pt idx="395">
                  <c:v>-0.31201638253003083</c:v>
                </c:pt>
                <c:pt idx="396">
                  <c:v>-0.31472855714460984</c:v>
                </c:pt>
                <c:pt idx="397">
                  <c:v>-0.31741809728736836</c:v>
                </c:pt>
                <c:pt idx="398">
                  <c:v>-0.32008492143518952</c:v>
                </c:pt>
                <c:pt idx="399">
                  <c:v>-0.32272895630885451</c:v>
                </c:pt>
                <c:pt idx="400">
                  <c:v>-0.32535013662323398</c:v>
                </c:pt>
                <c:pt idx="401">
                  <c:v>-0.32794840484327947</c:v>
                </c:pt>
                <c:pt idx="402">
                  <c:v>-0.33052371094571853</c:v>
                </c:pt>
                <c:pt idx="403">
                  <c:v>-0.33307601218631883</c:v>
                </c:pt>
                <c:pt idx="404">
                  <c:v>-0.33560527287276076</c:v>
                </c:pt>
                <c:pt idx="405">
                  <c:v>-0.33811146414280391</c:v>
                </c:pt>
                <c:pt idx="406">
                  <c:v>-0.34059456374786307</c:v>
                </c:pt>
                <c:pt idx="407">
                  <c:v>-0.34305455584177963</c:v>
                </c:pt>
                <c:pt idx="408">
                  <c:v>-0.34549143077470745</c:v>
                </c:pt>
                <c:pt idx="409">
                  <c:v>-0.34790518489208577</c:v>
                </c:pt>
                <c:pt idx="410">
                  <c:v>-0.35029582033848183</c:v>
                </c:pt>
                <c:pt idx="411">
                  <c:v>-0.35266334486634682</c:v>
                </c:pt>
                <c:pt idx="412">
                  <c:v>-0.35500777164948438</c:v>
                </c:pt>
                <c:pt idx="413">
                  <c:v>-0.35732911910119131</c:v>
                </c:pt>
                <c:pt idx="414">
                  <c:v>-0.35962741069696924</c:v>
                </c:pt>
                <c:pt idx="415">
                  <c:v>-0.36190267480171423</c:v>
                </c:pt>
                <c:pt idx="416">
                  <c:v>-0.36415494450129882</c:v>
                </c:pt>
                <c:pt idx="417">
                  <c:v>-0.36638425743844316</c:v>
                </c:pt>
                <c:pt idx="418">
                  <c:v>-0.36859065565277516</c:v>
                </c:pt>
                <c:pt idx="419">
                  <c:v>-0.37077418542506596</c:v>
                </c:pt>
                <c:pt idx="420">
                  <c:v>-0.37293489712544736</c:v>
                </c:pt>
                <c:pt idx="421">
                  <c:v>-0.37507284506560867</c:v>
                </c:pt>
                <c:pt idx="422">
                  <c:v>-0.37718808735483217</c:v>
                </c:pt>
                <c:pt idx="423">
                  <c:v>-0.37928068575985729</c:v>
                </c:pt>
                <c:pt idx="424">
                  <c:v>-0.38135070556837702</c:v>
                </c:pt>
                <c:pt idx="425">
                  <c:v>-0.38339821545621</c:v>
                </c:pt>
                <c:pt idx="426">
                  <c:v>-0.38542328735799541</c:v>
                </c:pt>
                <c:pt idx="427">
                  <c:v>-0.38742599634131819</c:v>
                </c:pt>
                <c:pt idx="428">
                  <c:v>-0.38940642048427376</c:v>
                </c:pt>
                <c:pt idx="429">
                  <c:v>-0.39136464075626959</c:v>
                </c:pt>
                <c:pt idx="430">
                  <c:v>-0.39330074090212497</c:v>
                </c:pt>
                <c:pt idx="431">
                  <c:v>-0.39521480732929054</c:v>
                </c:pt>
                <c:pt idx="432">
                  <c:v>-0.39710692899815403</c:v>
                </c:pt>
                <c:pt idx="433">
                  <c:v>-0.39897719731537379</c:v>
                </c:pt>
                <c:pt idx="434">
                  <c:v>-0.40082570603015005</c:v>
                </c:pt>
                <c:pt idx="435">
                  <c:v>-0.40265255113338072</c:v>
                </c:pt>
                <c:pt idx="436">
                  <c:v>-0.40445783075960995</c:v>
                </c:pt>
                <c:pt idx="437">
                  <c:v>-0.40624164509171551</c:v>
                </c:pt>
                <c:pt idx="438">
                  <c:v>-0.40800409626831008</c:v>
                </c:pt>
                <c:pt idx="439">
                  <c:v>-0.40974528829371848</c:v>
                </c:pt>
                <c:pt idx="440">
                  <c:v>-0.41146532695050914</c:v>
                </c:pt>
                <c:pt idx="441">
                  <c:v>-0.41316431971453216</c:v>
                </c:pt>
                <c:pt idx="442">
                  <c:v>-0.41484237567238857</c:v>
                </c:pt>
                <c:pt idx="443">
                  <c:v>-0.4164996054412568</c:v>
                </c:pt>
                <c:pt idx="444">
                  <c:v>-0.41813612109100506</c:v>
                </c:pt>
                <c:pt idx="445">
                  <c:v>-0.4197520360686558</c:v>
                </c:pt>
                <c:pt idx="446">
                  <c:v>-0.42134746512492849</c:v>
                </c:pt>
                <c:pt idx="447">
                  <c:v>-0.42292252424301008</c:v>
                </c:pt>
                <c:pt idx="448">
                  <c:v>-0.42447733056941683</c:v>
                </c:pt>
                <c:pt idx="449">
                  <c:v>-0.42601200234684045</c:v>
                </c:pt>
                <c:pt idx="450">
                  <c:v>-0.42752665884905683</c:v>
                </c:pt>
                <c:pt idx="451">
                  <c:v>-0.42902142031773144</c:v>
                </c:pt>
                <c:pt idx="452">
                  <c:v>-0.43049640790111654</c:v>
                </c:pt>
                <c:pt idx="453">
                  <c:v>-0.43195174359463306</c:v>
                </c:pt>
                <c:pt idx="454">
                  <c:v>-0.43338755018319219</c:v>
                </c:pt>
                <c:pt idx="455">
                  <c:v>-0.43480395118533088</c:v>
                </c:pt>
                <c:pt idx="456">
                  <c:v>-0.43620107079900083</c:v>
                </c:pt>
                <c:pt idx="457">
                  <c:v>-0.43757903384904639</c:v>
                </c:pt>
                <c:pt idx="458">
                  <c:v>-0.43893796573632987</c:v>
                </c:pt>
                <c:pt idx="459">
                  <c:v>-0.44027799238839305</c:v>
                </c:pt>
                <c:pt idx="460">
                  <c:v>-0.44159924021165475</c:v>
                </c:pt>
                <c:pt idx="461">
                  <c:v>-0.44290183604518663</c:v>
                </c:pt>
                <c:pt idx="462">
                  <c:v>-0.44418590711581807</c:v>
                </c:pt>
                <c:pt idx="463">
                  <c:v>-0.44545158099481297</c:v>
                </c:pt>
                <c:pt idx="464">
                  <c:v>-0.4466989855557939</c:v>
                </c:pt>
                <c:pt idx="465">
                  <c:v>-0.44792824893412098</c:v>
                </c:pt>
                <c:pt idx="466">
                  <c:v>-0.44913949948752863</c:v>
                </c:pt>
                <c:pt idx="467">
                  <c:v>-0.45033286575804221</c:v>
                </c:pt>
                <c:pt idx="468">
                  <c:v>-0.45150847643518244</c:v>
                </c:pt>
                <c:pt idx="469">
                  <c:v>-0.45266646032030622</c:v>
                </c:pt>
                <c:pt idx="470">
                  <c:v>-0.45380694629225204</c:v>
                </c:pt>
                <c:pt idx="471">
                  <c:v>-0.45493006327395646</c:v>
                </c:pt>
                <c:pt idx="472">
                  <c:v>-0.45603594020038635</c:v>
                </c:pt>
                <c:pt idx="473">
                  <c:v>-0.45712470598739396</c:v>
                </c:pt>
                <c:pt idx="474">
                  <c:v>-0.4581964895017312</c:v>
                </c:pt>
                <c:pt idx="475">
                  <c:v>-0.45925141953206061</c:v>
                </c:pt>
                <c:pt idx="476">
                  <c:v>-0.46028962476096236</c:v>
                </c:pt>
                <c:pt idx="477">
                  <c:v>-0.46131123373793043</c:v>
                </c:pt>
                <c:pt idx="478">
                  <c:v>-0.46231637485330734</c:v>
                </c:pt>
                <c:pt idx="479">
                  <c:v>-0.46330517631316631</c:v>
                </c:pt>
                <c:pt idx="480">
                  <c:v>-0.46427776611504645</c:v>
                </c:pt>
                <c:pt idx="481">
                  <c:v>-0.46523427202460893</c:v>
                </c:pt>
                <c:pt idx="482">
                  <c:v>-0.46617482155311785</c:v>
                </c:pt>
                <c:pt idx="483">
                  <c:v>-0.46709954193573661</c:v>
                </c:pt>
                <c:pt idx="484">
                  <c:v>-0.46800856011065761</c:v>
                </c:pt>
                <c:pt idx="485">
                  <c:v>-0.46890200269898991</c:v>
                </c:pt>
                <c:pt idx="486">
                  <c:v>-0.46977999598541442</c:v>
                </c:pt>
                <c:pt idx="487">
                  <c:v>-0.47064266589958831</c:v>
                </c:pt>
                <c:pt idx="488">
                  <c:v>-0.47149013799822054</c:v>
                </c:pt>
                <c:pt idx="489">
                  <c:v>-0.47232253744791947</c:v>
                </c:pt>
                <c:pt idx="490">
                  <c:v>-0.47313998900865772</c:v>
                </c:pt>
                <c:pt idx="491">
                  <c:v>-0.47394261701790918</c:v>
                </c:pt>
                <c:pt idx="492">
                  <c:v>-0.4747305453754509</c:v>
                </c:pt>
                <c:pt idx="493">
                  <c:v>-0.47550389752875433</c:v>
                </c:pt>
                <c:pt idx="494">
                  <c:v>-0.47626279645900887</c:v>
                </c:pt>
                <c:pt idx="495">
                  <c:v>-0.47700736466770288</c:v>
                </c:pt>
                <c:pt idx="496">
                  <c:v>-0.47773772416380372</c:v>
                </c:pt>
                <c:pt idx="497">
                  <c:v>-0.47845399645147024</c:v>
                </c:pt>
                <c:pt idx="498">
                  <c:v>-0.47915630251833108</c:v>
                </c:pt>
                <c:pt idx="499">
                  <c:v>-0.47984476282423255</c:v>
                </c:pt>
                <c:pt idx="500">
                  <c:v>-0.48051949729055693</c:v>
                </c:pt>
                <c:pt idx="501">
                  <c:v>-0.48118062528999939</c:v>
                </c:pt>
                <c:pt idx="502">
                  <c:v>-0.4818282656368173</c:v>
                </c:pt>
                <c:pt idx="503">
                  <c:v>-0.48246253657755744</c:v>
                </c:pt>
                <c:pt idx="504">
                  <c:v>-0.48308355578223688</c:v>
                </c:pt>
                <c:pt idx="505">
                  <c:v>-0.48369144033594658</c:v>
                </c:pt>
                <c:pt idx="506">
                  <c:v>-0.48428630673089645</c:v>
                </c:pt>
                <c:pt idx="507">
                  <c:v>-0.48486827085885376</c:v>
                </c:pt>
                <c:pt idx="508">
                  <c:v>-0.48543744800400129</c:v>
                </c:pt>
                <c:pt idx="509">
                  <c:v>-0.48599395283615782</c:v>
                </c:pt>
                <c:pt idx="510">
                  <c:v>-0.48653789940440195</c:v>
                </c:pt>
                <c:pt idx="511">
                  <c:v>-0.48706940113104341</c:v>
                </c:pt>
                <c:pt idx="512">
                  <c:v>-0.48758857080596041</c:v>
                </c:pt>
                <c:pt idx="513">
                  <c:v>-0.48809552058123545</c:v>
                </c:pt>
                <c:pt idx="514">
                  <c:v>-0.48859036196622019</c:v>
                </c:pt>
                <c:pt idx="515">
                  <c:v>-0.48907320582280434</c:v>
                </c:pt>
                <c:pt idx="516">
                  <c:v>-0.48954416236109377</c:v>
                </c:pt>
                <c:pt idx="517">
                  <c:v>-0.49000334113533023</c:v>
                </c:pt>
                <c:pt idx="518">
                  <c:v>-0.49045085104013031</c:v>
                </c:pt>
                <c:pt idx="519">
                  <c:v>-0.49088680030701937</c:v>
                </c:pt>
                <c:pt idx="520">
                  <c:v>-0.49131129650120348</c:v>
                </c:pt>
                <c:pt idx="521">
                  <c:v>-0.49172444651863467</c:v>
                </c:pt>
                <c:pt idx="522">
                  <c:v>-0.49212635658335063</c:v>
                </c:pt>
                <c:pt idx="523">
                  <c:v>-0.49251713224502175</c:v>
                </c:pt>
                <c:pt idx="524">
                  <c:v>-0.49289687837677176</c:v>
                </c:pt>
                <c:pt idx="525">
                  <c:v>-0.49326569917320562</c:v>
                </c:pt>
                <c:pt idx="526">
                  <c:v>-0.49362369814871876</c:v>
                </c:pt>
                <c:pt idx="527">
                  <c:v>-0.49397097813595359</c:v>
                </c:pt>
                <c:pt idx="528">
                  <c:v>-0.49430764128451488</c:v>
                </c:pt>
                <c:pt idx="529">
                  <c:v>-0.49463378905988004</c:v>
                </c:pt>
                <c:pt idx="530">
                  <c:v>-0.49494952224250122</c:v>
                </c:pt>
                <c:pt idx="531">
                  <c:v>-0.4952549409271228</c:v>
                </c:pt>
                <c:pt idx="532">
                  <c:v>-0.49555014452224022</c:v>
                </c:pt>
                <c:pt idx="533">
                  <c:v>-0.4958352317497719</c:v>
                </c:pt>
                <c:pt idx="534">
                  <c:v>-0.49611030064491279</c:v>
                </c:pt>
                <c:pt idx="535">
                  <c:v>-0.49637544855611532</c:v>
                </c:pt>
                <c:pt idx="536">
                  <c:v>-0.49663077214526741</c:v>
                </c:pt>
                <c:pt idx="537">
                  <c:v>-0.49687636738802432</c:v>
                </c:pt>
                <c:pt idx="538">
                  <c:v>-0.49711232957426088</c:v>
                </c:pt>
                <c:pt idx="539">
                  <c:v>-0.49733875330869987</c:v>
                </c:pt>
                <c:pt idx="540">
                  <c:v>-0.49755573251167279</c:v>
                </c:pt>
                <c:pt idx="541">
                  <c:v>-0.49776336042001346</c:v>
                </c:pt>
                <c:pt idx="542">
                  <c:v>-0.4979617295880715</c:v>
                </c:pt>
                <c:pt idx="543">
                  <c:v>-0.49815093188888243</c:v>
                </c:pt>
                <c:pt idx="544">
                  <c:v>-0.49833105851541071</c:v>
                </c:pt>
                <c:pt idx="545">
                  <c:v>-0.49850219998196915</c:v>
                </c:pt>
                <c:pt idx="546">
                  <c:v>-0.49866444612568739</c:v>
                </c:pt>
                <c:pt idx="547">
                  <c:v>-0.49881788610814798</c:v>
                </c:pt>
                <c:pt idx="548">
                  <c:v>-0.49896260841708062</c:v>
                </c:pt>
                <c:pt idx="549">
                  <c:v>-0.49909870086817432</c:v>
                </c:pt>
                <c:pt idx="550">
                  <c:v>-0.49922625060699566</c:v>
                </c:pt>
                <c:pt idx="551">
                  <c:v>-0.49934534411099374</c:v>
                </c:pt>
                <c:pt idx="552">
                  <c:v>-0.49945606719157087</c:v>
                </c:pt>
                <c:pt idx="553">
                  <c:v>-0.49955850499627041</c:v>
                </c:pt>
                <c:pt idx="554">
                  <c:v>-0.49965274201103882</c:v>
                </c:pt>
                <c:pt idx="555">
                  <c:v>-0.49973886206254525</c:v>
                </c:pt>
                <c:pt idx="556">
                  <c:v>-0.4998169483206138</c:v>
                </c:pt>
                <c:pt idx="557">
                  <c:v>-0.49988708330069415</c:v>
                </c:pt>
                <c:pt idx="558">
                  <c:v>-0.49994934886640585</c:v>
                </c:pt>
                <c:pt idx="559">
                  <c:v>-0.50000382623217821</c:v>
                </c:pt>
                <c:pt idx="560">
                  <c:v>-0.50005059596591694</c:v>
                </c:pt>
                <c:pt idx="561">
                  <c:v>-0.50008973799174694</c:v>
                </c:pt>
                <c:pt idx="562">
                  <c:v>-0.50012133159282013</c:v>
                </c:pt>
                <c:pt idx="563">
                  <c:v>-0.50014545541416944</c:v>
                </c:pt>
                <c:pt idx="564">
                  <c:v>-0.50016218746560692</c:v>
                </c:pt>
                <c:pt idx="565">
                  <c:v>-0.50017160512469638</c:v>
                </c:pt>
                <c:pt idx="566">
                  <c:v>-0.50017378513974542</c:v>
                </c:pt>
                <c:pt idx="567">
                  <c:v>-0.50016880363286087</c:v>
                </c:pt>
                <c:pt idx="568">
                  <c:v>-0.50015673610305489</c:v>
                </c:pt>
                <c:pt idx="569">
                  <c:v>-0.50013765742936434</c:v>
                </c:pt>
                <c:pt idx="570">
                  <c:v>-0.50011164187402779</c:v>
                </c:pt>
                <c:pt idx="571">
                  <c:v>-0.5000787630857001</c:v>
                </c:pt>
                <c:pt idx="572">
                  <c:v>-0.50003909410269354</c:v>
                </c:pt>
                <c:pt idx="573">
                  <c:v>-0.49999270735625873</c:v>
                </c:pt>
                <c:pt idx="574">
                  <c:v>-0.49993967467389377</c:v>
                </c:pt>
                <c:pt idx="575">
                  <c:v>-0.49988006728268081</c:v>
                </c:pt>
                <c:pt idx="576">
                  <c:v>-0.49981395581264515</c:v>
                </c:pt>
                <c:pt idx="577">
                  <c:v>-0.49974141030014896</c:v>
                </c:pt>
                <c:pt idx="578">
                  <c:v>-0.49966250019131686</c:v>
                </c:pt>
                <c:pt idx="579">
                  <c:v>-0.49957729434545245</c:v>
                </c:pt>
                <c:pt idx="580">
                  <c:v>-0.49948586103851028</c:v>
                </c:pt>
                <c:pt idx="581">
                  <c:v>-0.49938826796655789</c:v>
                </c:pt>
                <c:pt idx="582">
                  <c:v>-0.49928458224929184</c:v>
                </c:pt>
                <c:pt idx="583">
                  <c:v>-0.49917487043351971</c:v>
                </c:pt>
                <c:pt idx="584">
                  <c:v>-0.49905919849670327</c:v>
                </c:pt>
                <c:pt idx="585">
                  <c:v>-0.49893763185050061</c:v>
                </c:pt>
                <c:pt idx="586">
                  <c:v>-0.49881023534430002</c:v>
                </c:pt>
                <c:pt idx="587">
                  <c:v>-0.49867707326878452</c:v>
                </c:pt>
                <c:pt idx="588">
                  <c:v>-0.49853820935951815</c:v>
                </c:pt>
                <c:pt idx="589">
                  <c:v>-0.49839370680050721</c:v>
                </c:pt>
                <c:pt idx="590">
                  <c:v>-0.49824362822780577</c:v>
                </c:pt>
                <c:pt idx="591">
                  <c:v>-0.49808803573308624</c:v>
                </c:pt>
                <c:pt idx="592">
                  <c:v>-0.49792699086726094</c:v>
                </c:pt>
                <c:pt idx="593">
                  <c:v>-0.49776055464407065</c:v>
                </c:pt>
                <c:pt idx="594">
                  <c:v>-0.49758878754369396</c:v>
                </c:pt>
                <c:pt idx="595">
                  <c:v>-0.49741174951636102</c:v>
                </c:pt>
                <c:pt idx="596">
                  <c:v>-0.49722949998595423</c:v>
                </c:pt>
                <c:pt idx="597">
                  <c:v>-0.49704209785363113</c:v>
                </c:pt>
                <c:pt idx="598">
                  <c:v>-0.49684960150142182</c:v>
                </c:pt>
                <c:pt idx="599">
                  <c:v>-0.496652068795843</c:v>
                </c:pt>
                <c:pt idx="600">
                  <c:v>-0.49644955709151256</c:v>
                </c:pt>
                <c:pt idx="601">
                  <c:v>-0.49624212323473743</c:v>
                </c:pt>
                <c:pt idx="602">
                  <c:v>-0.49602982356712172</c:v>
                </c:pt>
                <c:pt idx="603">
                  <c:v>-0.49581271392918025</c:v>
                </c:pt>
                <c:pt idx="604">
                  <c:v>-0.49559084966388722</c:v>
                </c:pt>
                <c:pt idx="605">
                  <c:v>-0.49536428562031032</c:v>
                </c:pt>
                <c:pt idx="606">
                  <c:v>-0.49513307615715485</c:v>
                </c:pt>
                <c:pt idx="607">
                  <c:v>-0.49489727514635862</c:v>
                </c:pt>
                <c:pt idx="608">
                  <c:v>-0.49465693597663501</c:v>
                </c:pt>
                <c:pt idx="609">
                  <c:v>-0.49441211155705767</c:v>
                </c:pt>
                <c:pt idx="610">
                  <c:v>-0.49416285432058105</c:v>
                </c:pt>
                <c:pt idx="611">
                  <c:v>-0.49390921622758627</c:v>
                </c:pt>
                <c:pt idx="612">
                  <c:v>-0.49365124876942773</c:v>
                </c:pt>
                <c:pt idx="613">
                  <c:v>-0.49338900297193089</c:v>
                </c:pt>
                <c:pt idx="614">
                  <c:v>-0.49312252939891449</c:v>
                </c:pt>
                <c:pt idx="615">
                  <c:v>-0.49285187815567422</c:v>
                </c:pt>
                <c:pt idx="616">
                  <c:v>-0.4925770988924848</c:v>
                </c:pt>
                <c:pt idx="617">
                  <c:v>-0.49229824080805229</c:v>
                </c:pt>
                <c:pt idx="618">
                  <c:v>-0.49201535265300578</c:v>
                </c:pt>
                <c:pt idx="619">
                  <c:v>-0.49172848273331188</c:v>
                </c:pt>
                <c:pt idx="620">
                  <c:v>-0.49143767891372392</c:v>
                </c:pt>
                <c:pt idx="621">
                  <c:v>-0.49114298862122485</c:v>
                </c:pt>
                <c:pt idx="622">
                  <c:v>-0.49084445884839045</c:v>
                </c:pt>
                <c:pt idx="623">
                  <c:v>-0.49054213615682563</c:v>
                </c:pt>
                <c:pt idx="624">
                  <c:v>-0.49023606668051123</c:v>
                </c:pt>
                <c:pt idx="625">
                  <c:v>-0.48992629612919497</c:v>
                </c:pt>
                <c:pt idx="626">
                  <c:v>-0.48961286979172119</c:v>
                </c:pt>
                <c:pt idx="627">
                  <c:v>-0.48929583253937559</c:v>
                </c:pt>
                <c:pt idx="628">
                  <c:v>-0.48897522882918831</c:v>
                </c:pt>
                <c:pt idx="629">
                  <c:v>-0.48865110270725509</c:v>
                </c:pt>
                <c:pt idx="630">
                  <c:v>-0.48832349781201967</c:v>
                </c:pt>
                <c:pt idx="631">
                  <c:v>-0.48799245737753377</c:v>
                </c:pt>
                <c:pt idx="632">
                  <c:v>-0.48765802423671406</c:v>
                </c:pt>
                <c:pt idx="633">
                  <c:v>-0.48732024082458869</c:v>
                </c:pt>
                <c:pt idx="634">
                  <c:v>-0.48697914918149054</c:v>
                </c:pt>
                <c:pt idx="635">
                  <c:v>-0.4866347909563048</c:v>
                </c:pt>
                <c:pt idx="636">
                  <c:v>-0.48628720740960918</c:v>
                </c:pt>
                <c:pt idx="637">
                  <c:v>-0.4859364394168611</c:v>
                </c:pt>
                <c:pt idx="638">
                  <c:v>-0.48558252747155867</c:v>
                </c:pt>
                <c:pt idx="639">
                  <c:v>-0.48522551168834699</c:v>
                </c:pt>
                <c:pt idx="640">
                  <c:v>-0.48486543180616171</c:v>
                </c:pt>
                <c:pt idx="641">
                  <c:v>-0.48450232719130704</c:v>
                </c:pt>
                <c:pt idx="642">
                  <c:v>-0.48413623684053619</c:v>
                </c:pt>
                <c:pt idx="643">
                  <c:v>-0.48376719938411994</c:v>
                </c:pt>
                <c:pt idx="644">
                  <c:v>-0.48339525308888243</c:v>
                </c:pt>
                <c:pt idx="645">
                  <c:v>-0.48302043586122584</c:v>
                </c:pt>
                <c:pt idx="646">
                  <c:v>-0.48264278525014814</c:v>
                </c:pt>
                <c:pt idx="647">
                  <c:v>-0.48226233845020161</c:v>
                </c:pt>
                <c:pt idx="648">
                  <c:v>-0.48187913230449125</c:v>
                </c:pt>
                <c:pt idx="649">
                  <c:v>-0.48149320330761575</c:v>
                </c:pt>
                <c:pt idx="650">
                  <c:v>-0.4811045876085806</c:v>
                </c:pt>
                <c:pt idx="651">
                  <c:v>-0.48071332101373632</c:v>
                </c:pt>
                <c:pt idx="652">
                  <c:v>-0.48031943898966056</c:v>
                </c:pt>
                <c:pt idx="653">
                  <c:v>-0.47992297666602629</c:v>
                </c:pt>
                <c:pt idx="654">
                  <c:v>-0.47952396883847442</c:v>
                </c:pt>
                <c:pt idx="655">
                  <c:v>-0.47912244997142389</c:v>
                </c:pt>
                <c:pt idx="656">
                  <c:v>-0.47871845420092685</c:v>
                </c:pt>
                <c:pt idx="657">
                  <c:v>-0.47831201533743922</c:v>
                </c:pt>
                <c:pt idx="658">
                  <c:v>-0.47790316686860007</c:v>
                </c:pt>
                <c:pt idx="659">
                  <c:v>-0.47749194196201139</c:v>
                </c:pt>
                <c:pt idx="660">
                  <c:v>-0.47707837346797127</c:v>
                </c:pt>
                <c:pt idx="661">
                  <c:v>-0.47666249392219651</c:v>
                </c:pt>
                <c:pt idx="662">
                  <c:v>-0.47624433554851919</c:v>
                </c:pt>
                <c:pt idx="663">
                  <c:v>-0.47582393026159031</c:v>
                </c:pt>
                <c:pt idx="664">
                  <c:v>-0.47540130966953004</c:v>
                </c:pt>
                <c:pt idx="665">
                  <c:v>-0.47497650507658618</c:v>
                </c:pt>
                <c:pt idx="666">
                  <c:v>-0.47454954748576034</c:v>
                </c:pt>
                <c:pt idx="667">
                  <c:v>-0.47412046760140847</c:v>
                </c:pt>
                <c:pt idx="668">
                  <c:v>-0.47368929583184588</c:v>
                </c:pt>
                <c:pt idx="669">
                  <c:v>-0.4732560622919082</c:v>
                </c:pt>
                <c:pt idx="670">
                  <c:v>-0.4728207968055228</c:v>
                </c:pt>
                <c:pt idx="671">
                  <c:v>-0.47238352890822183</c:v>
                </c:pt>
                <c:pt idx="672">
                  <c:v>-0.47194428784966763</c:v>
                </c:pt>
                <c:pt idx="673">
                  <c:v>-0.47150310259615436</c:v>
                </c:pt>
                <c:pt idx="674">
                  <c:v>-0.47106000183308622</c:v>
                </c:pt>
                <c:pt idx="675">
                  <c:v>-0.47061501396744193</c:v>
                </c:pt>
                <c:pt idx="676">
                  <c:v>-0.4701681671301936</c:v>
                </c:pt>
                <c:pt idx="677">
                  <c:v>-0.46971948917876483</c:v>
                </c:pt>
                <c:pt idx="678">
                  <c:v>-0.46926900769941349</c:v>
                </c:pt>
                <c:pt idx="679">
                  <c:v>-0.4688167500096268</c:v>
                </c:pt>
                <c:pt idx="680">
                  <c:v>-0.46836274316049309</c:v>
                </c:pt>
                <c:pt idx="681">
                  <c:v>-0.46790701393904044</c:v>
                </c:pt>
                <c:pt idx="682">
                  <c:v>-0.46744958887058718</c:v>
                </c:pt>
                <c:pt idx="683">
                  <c:v>-0.46699049422104227</c:v>
                </c:pt>
                <c:pt idx="684">
                  <c:v>-0.46652975599921159</c:v>
                </c:pt>
                <c:pt idx="685">
                  <c:v>-0.46606739995907415</c:v>
                </c:pt>
                <c:pt idx="686">
                  <c:v>-0.46560345160203331</c:v>
                </c:pt>
                <c:pt idx="687">
                  <c:v>-0.46513793617918764</c:v>
                </c:pt>
                <c:pt idx="688">
                  <c:v>-0.46467087869351842</c:v>
                </c:pt>
                <c:pt idx="689">
                  <c:v>-0.46420230390214473</c:v>
                </c:pt>
                <c:pt idx="690">
                  <c:v>-0.46373223631846128</c:v>
                </c:pt>
                <c:pt idx="691">
                  <c:v>-0.463260700214359</c:v>
                </c:pt>
                <c:pt idx="692">
                  <c:v>-0.46278771962235959</c:v>
                </c:pt>
                <c:pt idx="693">
                  <c:v>-0.4623133183377503</c:v>
                </c:pt>
                <c:pt idx="694">
                  <c:v>-0.46183751992071359</c:v>
                </c:pt>
                <c:pt idx="695">
                  <c:v>-0.46136034769844481</c:v>
                </c:pt>
                <c:pt idx="696">
                  <c:v>-0.46088182476721168</c:v>
                </c:pt>
                <c:pt idx="697">
                  <c:v>-0.46040197399444865</c:v>
                </c:pt>
                <c:pt idx="698">
                  <c:v>-0.45992081802080276</c:v>
                </c:pt>
                <c:pt idx="699">
                  <c:v>-0.45943837926217318</c:v>
                </c:pt>
                <c:pt idx="700">
                  <c:v>-0.45895467991172972</c:v>
                </c:pt>
                <c:pt idx="701">
                  <c:v>-0.45846974194192314</c:v>
                </c:pt>
                <c:pt idx="702">
                  <c:v>-0.45798358710646703</c:v>
                </c:pt>
                <c:pt idx="703">
                  <c:v>-0.45749623694231267</c:v>
                </c:pt>
                <c:pt idx="704">
                  <c:v>-0.45700771277160651</c:v>
                </c:pt>
                <c:pt idx="705">
                  <c:v>-0.45651803570362443</c:v>
                </c:pt>
                <c:pt idx="706">
                  <c:v>-0.45602722663670447</c:v>
                </c:pt>
                <c:pt idx="707">
                  <c:v>-0.45553530626015093</c:v>
                </c:pt>
                <c:pt idx="708">
                  <c:v>-0.45504229505611399</c:v>
                </c:pt>
                <c:pt idx="709">
                  <c:v>-0.45454821330148781</c:v>
                </c:pt>
                <c:pt idx="710">
                  <c:v>-0.45405308106975467</c:v>
                </c:pt>
                <c:pt idx="711">
                  <c:v>-0.45355691823283451</c:v>
                </c:pt>
                <c:pt idx="712">
                  <c:v>-0.45305974446291997</c:v>
                </c:pt>
                <c:pt idx="713">
                  <c:v>-0.45256157923427875</c:v>
                </c:pt>
                <c:pt idx="714">
                  <c:v>-0.45206244182506516</c:v>
                </c:pt>
                <c:pt idx="715">
                  <c:v>-0.45156235131910283</c:v>
                </c:pt>
                <c:pt idx="716">
                  <c:v>-0.45106132660763859</c:v>
                </c:pt>
                <c:pt idx="717">
                  <c:v>-0.45055938639110887</c:v>
                </c:pt>
                <c:pt idx="718">
                  <c:v>-0.45005654918088694</c:v>
                </c:pt>
                <c:pt idx="719">
                  <c:v>-0.44955283330099122</c:v>
                </c:pt>
                <c:pt idx="720">
                  <c:v>-0.44904825688979377</c:v>
                </c:pt>
                <c:pt idx="721">
                  <c:v>-0.44854283790173488</c:v>
                </c:pt>
                <c:pt idx="722">
                  <c:v>-0.44803659410898339</c:v>
                </c:pt>
                <c:pt idx="723">
                  <c:v>-0.44752954310311488</c:v>
                </c:pt>
                <c:pt idx="724">
                  <c:v>-0.44702170229675686</c:v>
                </c:pt>
                <c:pt idx="725">
                  <c:v>-0.44651308892523617</c:v>
                </c:pt>
                <c:pt idx="726">
                  <c:v>-0.44600372004818634</c:v>
                </c:pt>
                <c:pt idx="727">
                  <c:v>-0.44549361255117526</c:v>
                </c:pt>
                <c:pt idx="728">
                  <c:v>-0.44498278314729495</c:v>
                </c:pt>
                <c:pt idx="729">
                  <c:v>-0.44447124837873442</c:v>
                </c:pt>
                <c:pt idx="730">
                  <c:v>-0.44395902461836456</c:v>
                </c:pt>
                <c:pt idx="731">
                  <c:v>-0.44344612807128025</c:v>
                </c:pt>
                <c:pt idx="732">
                  <c:v>-0.44293257477635262</c:v>
                </c:pt>
                <c:pt idx="733">
                  <c:v>-0.44241838060774596</c:v>
                </c:pt>
                <c:pt idx="734">
                  <c:v>-0.44190356127643871</c:v>
                </c:pt>
                <c:pt idx="735">
                  <c:v>-0.44138813233173624</c:v>
                </c:pt>
                <c:pt idx="736">
                  <c:v>-0.44087210916273678</c:v>
                </c:pt>
                <c:pt idx="737">
                  <c:v>-0.44035550699982151</c:v>
                </c:pt>
                <c:pt idx="738">
                  <c:v>-0.43983834091611779</c:v>
                </c:pt>
                <c:pt idx="739">
                  <c:v>-0.43932062582894749</c:v>
                </c:pt>
                <c:pt idx="740">
                  <c:v>-0.43880237650126358</c:v>
                </c:pt>
                <c:pt idx="741">
                  <c:v>-0.43828360754307749</c:v>
                </c:pt>
                <c:pt idx="742">
                  <c:v>-0.43776433341286536</c:v>
                </c:pt>
                <c:pt idx="743">
                  <c:v>-0.43724456841897807</c:v>
                </c:pt>
                <c:pt idx="744">
                  <c:v>-0.43672432672101857</c:v>
                </c:pt>
                <c:pt idx="745">
                  <c:v>-0.436203622331231</c:v>
                </c:pt>
                <c:pt idx="746">
                  <c:v>-0.43568246911584652</c:v>
                </c:pt>
                <c:pt idx="747">
                  <c:v>-0.43516088079645088</c:v>
                </c:pt>
                <c:pt idx="748">
                  <c:v>-0.43463887095131648</c:v>
                </c:pt>
                <c:pt idx="749">
                  <c:v>-0.4341164530167293</c:v>
                </c:pt>
                <c:pt idx="750">
                  <c:v>-0.43359364028830533</c:v>
                </c:pt>
                <c:pt idx="751">
                  <c:v>-0.43307044592230537</c:v>
                </c:pt>
                <c:pt idx="752">
                  <c:v>-0.43254688293691307</c:v>
                </c:pt>
                <c:pt idx="753">
                  <c:v>-0.43202296421351938</c:v>
                </c:pt>
                <c:pt idx="754">
                  <c:v>-0.4314987024980052</c:v>
                </c:pt>
                <c:pt idx="755">
                  <c:v>-0.43097411040198275</c:v>
                </c:pt>
                <c:pt idx="756">
                  <c:v>-0.43044920040405676</c:v>
                </c:pt>
                <c:pt idx="757">
                  <c:v>-0.42992398485105437</c:v>
                </c:pt>
                <c:pt idx="758">
                  <c:v>-0.42939847595925018</c:v>
                </c:pt>
                <c:pt idx="759">
                  <c:v>-0.42887268581558813</c:v>
                </c:pt>
                <c:pt idx="760">
                  <c:v>-0.42834662637887538</c:v>
                </c:pt>
                <c:pt idx="761">
                  <c:v>-0.42782030948098232</c:v>
                </c:pt>
                <c:pt idx="762">
                  <c:v>-0.42729374682802657</c:v>
                </c:pt>
                <c:pt idx="763">
                  <c:v>-0.42676695000153042</c:v>
                </c:pt>
                <c:pt idx="764">
                  <c:v>-0.4262399304596059</c:v>
                </c:pt>
                <c:pt idx="765">
                  <c:v>-0.42571269953808621</c:v>
                </c:pt>
                <c:pt idx="766">
                  <c:v>-0.42518526845167892</c:v>
                </c:pt>
                <c:pt idx="767">
                  <c:v>-0.42465764829508396</c:v>
                </c:pt>
                <c:pt idx="768">
                  <c:v>-0.42412985004412485</c:v>
                </c:pt>
                <c:pt idx="769">
                  <c:v>-0.42360188455685865</c:v>
                </c:pt>
                <c:pt idx="770">
                  <c:v>-0.42307376257466989</c:v>
                </c:pt>
                <c:pt idx="771">
                  <c:v>-0.42254549472336567</c:v>
                </c:pt>
                <c:pt idx="772">
                  <c:v>-0.42201709151425376</c:v>
                </c:pt>
                <c:pt idx="773">
                  <c:v>-0.42148856334521423</c:v>
                </c:pt>
                <c:pt idx="774">
                  <c:v>-0.42095992050176589</c:v>
                </c:pt>
                <c:pt idx="775">
                  <c:v>-0.4204311731581139</c:v>
                </c:pt>
                <c:pt idx="776">
                  <c:v>-0.41990233137818361</c:v>
                </c:pt>
                <c:pt idx="777">
                  <c:v>-0.41937340511667731</c:v>
                </c:pt>
                <c:pt idx="778">
                  <c:v>-0.4188444042200668</c:v>
                </c:pt>
                <c:pt idx="779">
                  <c:v>-0.41831533842763258</c:v>
                </c:pt>
                <c:pt idx="780">
                  <c:v>-0.41778621737245802</c:v>
                </c:pt>
                <c:pt idx="781">
                  <c:v>-0.41725705058243434</c:v>
                </c:pt>
                <c:pt idx="782">
                  <c:v>-0.41672784748123276</c:v>
                </c:pt>
                <c:pt idx="783">
                  <c:v>-0.41619861738929403</c:v>
                </c:pt>
                <c:pt idx="784">
                  <c:v>-0.41566936952479655</c:v>
                </c:pt>
                <c:pt idx="785">
                  <c:v>-0.41514011300461595</c:v>
                </c:pt>
                <c:pt idx="786">
                  <c:v>-0.41461085684527332</c:v>
                </c:pt>
                <c:pt idx="787">
                  <c:v>-0.41408160996388638</c:v>
                </c:pt>
                <c:pt idx="788">
                  <c:v>-0.41355238117909898</c:v>
                </c:pt>
                <c:pt idx="789">
                  <c:v>-0.41302317921200782</c:v>
                </c:pt>
                <c:pt idx="790">
                  <c:v>-0.41249401268708069</c:v>
                </c:pt>
                <c:pt idx="791">
                  <c:v>-0.41196489013306686</c:v>
                </c:pt>
                <c:pt idx="792">
                  <c:v>-0.41143581998389789</c:v>
                </c:pt>
                <c:pt idx="793">
                  <c:v>-0.41090681057958078</c:v>
                </c:pt>
                <c:pt idx="794">
                  <c:v>-0.4103778701670836</c:v>
                </c:pt>
                <c:pt idx="795">
                  <c:v>-0.40984900690121001</c:v>
                </c:pt>
                <c:pt idx="796">
                  <c:v>-0.40932022884547553</c:v>
                </c:pt>
                <c:pt idx="797">
                  <c:v>-0.40879154397295109</c:v>
                </c:pt>
                <c:pt idx="798">
                  <c:v>-0.4082629601671508</c:v>
                </c:pt>
                <c:pt idx="799">
                  <c:v>-0.40773448522282885</c:v>
                </c:pt>
                <c:pt idx="800">
                  <c:v>-0.40720612684686158</c:v>
                </c:pt>
                <c:pt idx="801">
                  <c:v>-0.40667789265905757</c:v>
                </c:pt>
                <c:pt idx="802">
                  <c:v>-0.40614979019297553</c:v>
                </c:pt>
                <c:pt idx="803">
                  <c:v>-0.40562182689675125</c:v>
                </c:pt>
                <c:pt idx="804">
                  <c:v>-0.40509401013390284</c:v>
                </c:pt>
                <c:pt idx="805">
                  <c:v>-0.40456634718412271</c:v>
                </c:pt>
                <c:pt idx="806">
                  <c:v>-0.4040388452440834</c:v>
                </c:pt>
                <c:pt idx="807">
                  <c:v>-0.40351151142820696</c:v>
                </c:pt>
                <c:pt idx="808">
                  <c:v>-0.40298435276946898</c:v>
                </c:pt>
                <c:pt idx="809">
                  <c:v>-0.40245737622013367</c:v>
                </c:pt>
                <c:pt idx="810">
                  <c:v>-0.40193058865255876</c:v>
                </c:pt>
                <c:pt idx="811">
                  <c:v>-0.40140399685991734</c:v>
                </c:pt>
                <c:pt idx="812">
                  <c:v>-0.40087760755697616</c:v>
                </c:pt>
                <c:pt idx="813">
                  <c:v>-0.40035142738082147</c:v>
                </c:pt>
                <c:pt idx="814">
                  <c:v>-0.39982546289160315</c:v>
                </c:pt>
                <c:pt idx="815">
                  <c:v>-0.3992997205732608</c:v>
                </c:pt>
                <c:pt idx="816">
                  <c:v>-0.39877420683425713</c:v>
                </c:pt>
                <c:pt idx="817">
                  <c:v>-0.39824892800827871</c:v>
                </c:pt>
                <c:pt idx="818">
                  <c:v>-0.39772389035496236</c:v>
                </c:pt>
                <c:pt idx="819">
                  <c:v>-0.39719910006059167</c:v>
                </c:pt>
                <c:pt idx="820">
                  <c:v>-0.39667456323878858</c:v>
                </c:pt>
                <c:pt idx="821">
                  <c:v>-0.3961502859312126</c:v>
                </c:pt>
                <c:pt idx="822">
                  <c:v>-0.39562627410824769</c:v>
                </c:pt>
                <c:pt idx="823">
                  <c:v>-0.3951025336696693</c:v>
                </c:pt>
                <c:pt idx="824">
                  <c:v>-0.3945790704453298</c:v>
                </c:pt>
                <c:pt idx="825">
                  <c:v>-0.39405589019581111</c:v>
                </c:pt>
                <c:pt idx="826">
                  <c:v>-0.39353299861309565</c:v>
                </c:pt>
                <c:pt idx="827">
                  <c:v>-0.39301040132121379</c:v>
                </c:pt>
                <c:pt idx="828">
                  <c:v>-0.39248810387689592</c:v>
                </c:pt>
                <c:pt idx="829">
                  <c:v>-0.3919661117702134</c:v>
                </c:pt>
                <c:pt idx="830">
                  <c:v>-0.39144443042520605</c:v>
                </c:pt>
                <c:pt idx="831">
                  <c:v>-0.39092306520052572</c:v>
                </c:pt>
                <c:pt idx="832">
                  <c:v>-0.39040202139005004</c:v>
                </c:pt>
                <c:pt idx="833">
                  <c:v>-0.38988130422350864</c:v>
                </c:pt>
                <c:pt idx="834">
                  <c:v>-0.38936091886709606</c:v>
                </c:pt>
                <c:pt idx="835">
                  <c:v>-0.38884087042406978</c:v>
                </c:pt>
                <c:pt idx="836">
                  <c:v>-0.38832116393535626</c:v>
                </c:pt>
                <c:pt idx="837">
                  <c:v>-0.38780180438015571</c:v>
                </c:pt>
                <c:pt idx="838">
                  <c:v>-0.38728279667652271</c:v>
                </c:pt>
                <c:pt idx="839">
                  <c:v>-0.38676414568195289</c:v>
                </c:pt>
                <c:pt idx="840">
                  <c:v>-0.38624585619396667</c:v>
                </c:pt>
                <c:pt idx="841">
                  <c:v>-0.38572793295068419</c:v>
                </c:pt>
                <c:pt idx="842">
                  <c:v>-0.38521038063138641</c:v>
                </c:pt>
                <c:pt idx="843">
                  <c:v>-0.38469320385708949</c:v>
                </c:pt>
                <c:pt idx="844">
                  <c:v>-0.38417640719110085</c:v>
                </c:pt>
                <c:pt idx="845">
                  <c:v>-0.38365999513956167</c:v>
                </c:pt>
                <c:pt idx="846">
                  <c:v>-0.38314397215201534</c:v>
                </c:pt>
                <c:pt idx="847">
                  <c:v>-0.38262834262194295</c:v>
                </c:pt>
                <c:pt idx="848">
                  <c:v>-0.38211311088728378</c:v>
                </c:pt>
                <c:pt idx="849">
                  <c:v>-0.38159828123100142</c:v>
                </c:pt>
                <c:pt idx="850">
                  <c:v>-0.38108385788158999</c:v>
                </c:pt>
                <c:pt idx="851">
                  <c:v>-0.3805698450135987</c:v>
                </c:pt>
                <c:pt idx="852">
                  <c:v>-0.38005624674816557</c:v>
                </c:pt>
                <c:pt idx="853">
                  <c:v>-0.37954306715351427</c:v>
                </c:pt>
                <c:pt idx="854">
                  <c:v>-0.37903031024547873</c:v>
                </c:pt>
                <c:pt idx="855">
                  <c:v>-0.37851797998798958</c:v>
                </c:pt>
                <c:pt idx="856">
                  <c:v>-0.37800608029360494</c:v>
                </c:pt>
                <c:pt idx="857">
                  <c:v>-0.37749461502395948</c:v>
                </c:pt>
                <c:pt idx="858">
                  <c:v>-0.37698358799030712</c:v>
                </c:pt>
                <c:pt idx="859">
                  <c:v>-0.37647300295397146</c:v>
                </c:pt>
                <c:pt idx="860">
                  <c:v>-0.37596286362683762</c:v>
                </c:pt>
                <c:pt idx="861">
                  <c:v>-0.37545317367184095</c:v>
                </c:pt>
                <c:pt idx="862">
                  <c:v>-0.37494393670341897</c:v>
                </c:pt>
                <c:pt idx="863">
                  <c:v>-0.3744351562879944</c:v>
                </c:pt>
                <c:pt idx="864">
                  <c:v>-0.37392683594444853</c:v>
                </c:pt>
                <c:pt idx="865">
                  <c:v>-0.37341897914455136</c:v>
                </c:pt>
                <c:pt idx="866">
                  <c:v>-0.37291158931345109</c:v>
                </c:pt>
                <c:pt idx="867">
                  <c:v>-0.37240466983010045</c:v>
                </c:pt>
                <c:pt idx="868">
                  <c:v>-0.37189822402772388</c:v>
                </c:pt>
                <c:pt idx="869">
                  <c:v>-0.37139225519423891</c:v>
                </c:pt>
                <c:pt idx="870">
                  <c:v>-0.37088676657272396</c:v>
                </c:pt>
                <c:pt idx="871">
                  <c:v>-0.3703817613618301</c:v>
                </c:pt>
                <c:pt idx="872">
                  <c:v>-0.36987724271621558</c:v>
                </c:pt>
                <c:pt idx="873">
                  <c:v>-0.36937321374698456</c:v>
                </c:pt>
                <c:pt idx="874">
                  <c:v>-0.36886967752210037</c:v>
                </c:pt>
                <c:pt idx="875">
                  <c:v>-0.36836663706680844</c:v>
                </c:pt>
                <c:pt idx="876">
                  <c:v>-0.36786409536405251</c:v>
                </c:pt>
                <c:pt idx="877">
                  <c:v>-0.36736205535488631</c:v>
                </c:pt>
                <c:pt idx="878">
                  <c:v>-0.36686051993887919</c:v>
                </c:pt>
                <c:pt idx="879">
                  <c:v>-0.36635949197452194</c:v>
                </c:pt>
                <c:pt idx="880">
                  <c:v>-0.36585897427962699</c:v>
                </c:pt>
                <c:pt idx="881">
                  <c:v>-0.36535896963172437</c:v>
                </c:pt>
                <c:pt idx="882">
                  <c:v>-0.36485948076846142</c:v>
                </c:pt>
                <c:pt idx="883">
                  <c:v>-0.36436051038797662</c:v>
                </c:pt>
                <c:pt idx="884">
                  <c:v>-0.36386206114930397</c:v>
                </c:pt>
                <c:pt idx="885">
                  <c:v>-0.36336413567274517</c:v>
                </c:pt>
                <c:pt idx="886">
                  <c:v>-0.36286673654024393</c:v>
                </c:pt>
                <c:pt idx="887">
                  <c:v>-0.362369866295777</c:v>
                </c:pt>
                <c:pt idx="888">
                  <c:v>-0.36187352744570433</c:v>
                </c:pt>
                <c:pt idx="889">
                  <c:v>-0.36137772245916167</c:v>
                </c:pt>
                <c:pt idx="890">
                  <c:v>-0.36088245376840605</c:v>
                </c:pt>
                <c:pt idx="891">
                  <c:v>-0.36038772376918371</c:v>
                </c:pt>
                <c:pt idx="892">
                  <c:v>-0.35989353482109765</c:v>
                </c:pt>
                <c:pt idx="893">
                  <c:v>-0.35939988924794225</c:v>
                </c:pt>
                <c:pt idx="894">
                  <c:v>-0.35890678933807546</c:v>
                </c:pt>
                <c:pt idx="895">
                  <c:v>-0.35841423734475575</c:v>
                </c:pt>
                <c:pt idx="896">
                  <c:v>-0.35792223548648927</c:v>
                </c:pt>
                <c:pt idx="897">
                  <c:v>-0.35743078594737754</c:v>
                </c:pt>
                <c:pt idx="898">
                  <c:v>-0.35693989087744321</c:v>
                </c:pt>
                <c:pt idx="899">
                  <c:v>-0.35644955239298659</c:v>
                </c:pt>
                <c:pt idx="900">
                  <c:v>-0.35595977257689154</c:v>
                </c:pt>
                <c:pt idx="901">
                  <c:v>-0.35547055347897938</c:v>
                </c:pt>
                <c:pt idx="902">
                  <c:v>-0.35498189711632261</c:v>
                </c:pt>
                <c:pt idx="903">
                  <c:v>-0.35449380547357234</c:v>
                </c:pt>
                <c:pt idx="904">
                  <c:v>-0.35400628050327176</c:v>
                </c:pt>
                <c:pt idx="905">
                  <c:v>-0.35351932412619047</c:v>
                </c:pt>
                <c:pt idx="906">
                  <c:v>-0.35303293823161669</c:v>
                </c:pt>
                <c:pt idx="907">
                  <c:v>-0.35254712467769295</c:v>
                </c:pt>
                <c:pt idx="908">
                  <c:v>-0.35206188529170007</c:v>
                </c:pt>
                <c:pt idx="909">
                  <c:v>-0.35157722187038115</c:v>
                </c:pt>
                <c:pt idx="910">
                  <c:v>-0.35109313618024057</c:v>
                </c:pt>
                <c:pt idx="911">
                  <c:v>-0.35060962995784173</c:v>
                </c:pt>
                <c:pt idx="912">
                  <c:v>-0.35012670491009956</c:v>
                </c:pt>
                <c:pt idx="913">
                  <c:v>-0.34964436271459631</c:v>
                </c:pt>
                <c:pt idx="914">
                  <c:v>-0.34916260501984242</c:v>
                </c:pt>
                <c:pt idx="915">
                  <c:v>-0.34868143344559427</c:v>
                </c:pt>
                <c:pt idx="916">
                  <c:v>-0.34820084958312175</c:v>
                </c:pt>
                <c:pt idx="917">
                  <c:v>-0.34772085499550376</c:v>
                </c:pt>
                <c:pt idx="918">
                  <c:v>-0.34724145121790057</c:v>
                </c:pt>
                <c:pt idx="919">
                  <c:v>-0.34676263975784383</c:v>
                </c:pt>
                <c:pt idx="920">
                  <c:v>-0.34628442209550314</c:v>
                </c:pt>
                <c:pt idx="921">
                  <c:v>-0.34580679968396033</c:v>
                </c:pt>
                <c:pt idx="922">
                  <c:v>-0.34532977394948988</c:v>
                </c:pt>
                <c:pt idx="923">
                  <c:v>-0.3448533462918163</c:v>
                </c:pt>
                <c:pt idx="924">
                  <c:v>-0.34437751808438782</c:v>
                </c:pt>
                <c:pt idx="925">
                  <c:v>-0.34390229067463002</c:v>
                </c:pt>
                <c:pt idx="926">
                  <c:v>-0.34342766538422997</c:v>
                </c:pt>
                <c:pt idx="927">
                  <c:v>-0.34295364350936242</c:v>
                </c:pt>
                <c:pt idx="928">
                  <c:v>-0.34248022632096942</c:v>
                </c:pt>
                <c:pt idx="929">
                  <c:v>-0.34200741506501864</c:v>
                </c:pt>
                <c:pt idx="930">
                  <c:v>-0.34153521096272876</c:v>
                </c:pt>
                <c:pt idx="931">
                  <c:v>-0.3410636152108471</c:v>
                </c:pt>
                <c:pt idx="932">
                  <c:v>-0.34059262898187159</c:v>
                </c:pt>
                <c:pt idx="933">
                  <c:v>-0.34012225342432845</c:v>
                </c:pt>
                <c:pt idx="934">
                  <c:v>-0.3396524896629749</c:v>
                </c:pt>
                <c:pt idx="935">
                  <c:v>-0.33918333879907453</c:v>
                </c:pt>
                <c:pt idx="936">
                  <c:v>-0.33871480191060516</c:v>
                </c:pt>
                <c:pt idx="937">
                  <c:v>-0.3382468800525274</c:v>
                </c:pt>
                <c:pt idx="938">
                  <c:v>-0.33777957425698441</c:v>
                </c:pt>
                <c:pt idx="939">
                  <c:v>-0.3373128855335632</c:v>
                </c:pt>
                <c:pt idx="940">
                  <c:v>-0.3368468148695008</c:v>
                </c:pt>
                <c:pt idx="941">
                  <c:v>-0.33638136322992396</c:v>
                </c:pt>
                <c:pt idx="942">
                  <c:v>-0.33591653155807877</c:v>
                </c:pt>
                <c:pt idx="943">
                  <c:v>-0.33545232077553611</c:v>
                </c:pt>
                <c:pt idx="944">
                  <c:v>-0.33498873178243127</c:v>
                </c:pt>
                <c:pt idx="945">
                  <c:v>-0.33452576545766805</c:v>
                </c:pt>
                <c:pt idx="946">
                  <c:v>-0.33406342265915034</c:v>
                </c:pt>
                <c:pt idx="947">
                  <c:v>-0.33360170422398194</c:v>
                </c:pt>
                <c:pt idx="948">
                  <c:v>-0.33314061096868991</c:v>
                </c:pt>
                <c:pt idx="949">
                  <c:v>-0.33268014368943322</c:v>
                </c:pt>
                <c:pt idx="950">
                  <c:v>-0.33222030316221107</c:v>
                </c:pt>
                <c:pt idx="951">
                  <c:v>-0.33176109014306926</c:v>
                </c:pt>
                <c:pt idx="952">
                  <c:v>-0.33130250536830025</c:v>
                </c:pt>
                <c:pt idx="953">
                  <c:v>-0.33084454955466736</c:v>
                </c:pt>
                <c:pt idx="954">
                  <c:v>-0.3303872233995736</c:v>
                </c:pt>
                <c:pt idx="955">
                  <c:v>-0.32993052758128627</c:v>
                </c:pt>
                <c:pt idx="956">
                  <c:v>-0.32947446275912778</c:v>
                </c:pt>
                <c:pt idx="957">
                  <c:v>-0.32901902957367229</c:v>
                </c:pt>
                <c:pt idx="958">
                  <c:v>-0.32856422864692514</c:v>
                </c:pt>
                <c:pt idx="959">
                  <c:v>-0.32811006058254721</c:v>
                </c:pt>
                <c:pt idx="960">
                  <c:v>-0.32765652596601685</c:v>
                </c:pt>
                <c:pt idx="961">
                  <c:v>-0.32720362536481684</c:v>
                </c:pt>
                <c:pt idx="962">
                  <c:v>-0.32675135932864818</c:v>
                </c:pt>
                <c:pt idx="963">
                  <c:v>-0.32629972838959842</c:v>
                </c:pt>
                <c:pt idx="964">
                  <c:v>-0.32584873306231221</c:v>
                </c:pt>
                <c:pt idx="965">
                  <c:v>-0.32539837384420128</c:v>
                </c:pt>
                <c:pt idx="966">
                  <c:v>-0.3249486512156009</c:v>
                </c:pt>
                <c:pt idx="967">
                  <c:v>-0.32449956563996629</c:v>
                </c:pt>
                <c:pt idx="968">
                  <c:v>-0.32405111756402588</c:v>
                </c:pt>
                <c:pt idx="969">
                  <c:v>-0.32360330741798898</c:v>
                </c:pt>
                <c:pt idx="970">
                  <c:v>-0.32315613561568485</c:v>
                </c:pt>
                <c:pt idx="971">
                  <c:v>-0.32270960255476577</c:v>
                </c:pt>
                <c:pt idx="972">
                  <c:v>-0.32226370861685738</c:v>
                </c:pt>
                <c:pt idx="973">
                  <c:v>-0.32181845416772059</c:v>
                </c:pt>
                <c:pt idx="974">
                  <c:v>-0.32137383955745163</c:v>
                </c:pt>
                <c:pt idx="975">
                  <c:v>-0.32092986512060578</c:v>
                </c:pt>
                <c:pt idx="976">
                  <c:v>-0.32048653117639947</c:v>
                </c:pt>
                <c:pt idx="977">
                  <c:v>-0.32004383802885178</c:v>
                </c:pt>
                <c:pt idx="978">
                  <c:v>-0.31960178596693856</c:v>
                </c:pt>
                <c:pt idx="979">
                  <c:v>-0.31916037526477725</c:v>
                </c:pt>
                <c:pt idx="980">
                  <c:v>-0.31871960618176159</c:v>
                </c:pt>
                <c:pt idx="981">
                  <c:v>-0.31827947896273212</c:v>
                </c:pt>
                <c:pt idx="982">
                  <c:v>-0.31783999383812017</c:v>
                </c:pt>
                <c:pt idx="983">
                  <c:v>-0.31740115102411404</c:v>
                </c:pt>
                <c:pt idx="984">
                  <c:v>-0.31696295072279751</c:v>
                </c:pt>
                <c:pt idx="985">
                  <c:v>-0.31652539312231864</c:v>
                </c:pt>
                <c:pt idx="986">
                  <c:v>-0.3160884783970167</c:v>
                </c:pt>
                <c:pt idx="987">
                  <c:v>-0.31565220670759464</c:v>
                </c:pt>
                <c:pt idx="988">
                  <c:v>-0.31521657820124049</c:v>
                </c:pt>
                <c:pt idx="989">
                  <c:v>-0.31478159301179121</c:v>
                </c:pt>
                <c:pt idx="990">
                  <c:v>-0.314347251259876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9-40EC-80F9-EB57E5249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96432"/>
        <c:axId val="948737632"/>
      </c:scatterChart>
      <c:scatterChart>
        <c:scatterStyle val="lineMarker"/>
        <c:varyColors val="0"/>
        <c:ser>
          <c:idx val="1"/>
          <c:order val="1"/>
          <c:tx>
            <c:v>位相特性</c:v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(good)'!$S$13:$S$1003</c:f>
              <c:numCache>
                <c:formatCode>General</c:formatCode>
                <c:ptCount val="991"/>
                <c:pt idx="0">
                  <c:v>83.431043164761761</c:v>
                </c:pt>
                <c:pt idx="1">
                  <c:v>82.76891342254109</c:v>
                </c:pt>
                <c:pt idx="2">
                  <c:v>82.1052710760748</c:v>
                </c:pt>
                <c:pt idx="3">
                  <c:v>81.439970702987537</c:v>
                </c:pt>
                <c:pt idx="4">
                  <c:v>80.772864746429477</c:v>
                </c:pt>
                <c:pt idx="5">
                  <c:v>80.103803307005734</c:v>
                </c:pt>
                <c:pt idx="6">
                  <c:v>79.43263392691982</c:v>
                </c:pt>
                <c:pt idx="7">
                  <c:v>78.759201365513022</c:v>
                </c:pt>
                <c:pt idx="8">
                  <c:v>78.083347365325622</c:v>
                </c:pt>
                <c:pt idx="9">
                  <c:v>77.40491040774431</c:v>
                </c:pt>
                <c:pt idx="10">
                  <c:v>76.723725457230714</c:v>
                </c:pt>
                <c:pt idx="11">
                  <c:v>76.039623693048213</c:v>
                </c:pt>
                <c:pt idx="12">
                  <c:v>75.352432227318417</c:v>
                </c:pt>
                <c:pt idx="13">
                  <c:v>74.661973808142193</c:v>
                </c:pt>
                <c:pt idx="14">
                  <c:v>73.968066506412939</c:v>
                </c:pt>
                <c:pt idx="15">
                  <c:v>73.270523384830582</c:v>
                </c:pt>
                <c:pt idx="16">
                  <c:v>72.569152147490882</c:v>
                </c:pt>
                <c:pt idx="17">
                  <c:v>71.863754768276493</c:v>
                </c:pt>
                <c:pt idx="18">
                  <c:v>71.154127096109633</c:v>
                </c:pt>
                <c:pt idx="19">
                  <c:v>70.440058434940639</c:v>
                </c:pt>
                <c:pt idx="20">
                  <c:v>69.721331096138996</c:v>
                </c:pt>
                <c:pt idx="21">
                  <c:v>68.9977199207204</c:v>
                </c:pt>
                <c:pt idx="22">
                  <c:v>68.268991768582268</c:v>
                </c:pt>
                <c:pt idx="23">
                  <c:v>67.534904971627071</c:v>
                </c:pt>
                <c:pt idx="24">
                  <c:v>66.795208747322619</c:v>
                </c:pt>
                <c:pt idx="25">
                  <c:v>66.049642568877104</c:v>
                </c:pt>
                <c:pt idx="26">
                  <c:v>65.29793548778683</c:v>
                </c:pt>
                <c:pt idx="27">
                  <c:v>64.539805404041175</c:v>
                </c:pt>
                <c:pt idx="28">
                  <c:v>63.774958278732036</c:v>
                </c:pt>
                <c:pt idx="29">
                  <c:v>63.003087283206376</c:v>
                </c:pt>
                <c:pt idx="30">
                  <c:v>62.223871878208435</c:v>
                </c:pt>
                <c:pt idx="31">
                  <c:v>61.436976815669404</c:v>
                </c:pt>
                <c:pt idx="32">
                  <c:v>60.642051054903256</c:v>
                </c:pt>
                <c:pt idx="33">
                  <c:v>59.838726583937756</c:v>
                </c:pt>
                <c:pt idx="34">
                  <c:v>59.026617135529094</c:v>
                </c:pt>
                <c:pt idx="35">
                  <c:v>58.205316786053586</c:v>
                </c:pt>
                <c:pt idx="36">
                  <c:v>57.374398423905895</c:v>
                </c:pt>
                <c:pt idx="37">
                  <c:v>56.533412072228721</c:v>
                </c:pt>
                <c:pt idx="38">
                  <c:v>55.681883048708663</c:v>
                </c:pt>
                <c:pt idx="39">
                  <c:v>54.819309942743608</c:v>
                </c:pt>
                <c:pt idx="40">
                  <c:v>53.945162387459568</c:v>
                </c:pt>
                <c:pt idx="41">
                  <c:v>53.058878600748947</c:v>
                </c:pt>
                <c:pt idx="42">
                  <c:v>52.159862665629205</c:v>
                </c:pt>
                <c:pt idx="43">
                  <c:v>51.247481515664781</c:v>
                </c:pt>
                <c:pt idx="44">
                  <c:v>50.321061585820502</c:v>
                </c:pt>
                <c:pt idx="45">
                  <c:v>49.379885082748096</c:v>
                </c:pt>
                <c:pt idx="46">
                  <c:v>48.423185820940631</c:v>
                </c:pt>
                <c:pt idx="47">
                  <c:v>47.450144562159693</c:v>
                </c:pt>
                <c:pt idx="48">
                  <c:v>46.459883784719032</c:v>
                </c:pt>
                <c:pt idx="49">
                  <c:v>45.451461796187189</c:v>
                </c:pt>
                <c:pt idx="50">
                  <c:v>44.423866087331483</c:v>
                </c:pt>
                <c:pt idx="51">
                  <c:v>43.376005806008465</c:v>
                </c:pt>
                <c:pt idx="52">
                  <c:v>42.306703206374301</c:v>
                </c:pt>
                <c:pt idx="53">
                  <c:v>41.214683900163976</c:v>
                </c:pt>
                <c:pt idx="54">
                  <c:v>40.098565701480318</c:v>
                </c:pt>
                <c:pt idx="55">
                  <c:v>38.956845812731288</c:v>
                </c:pt>
                <c:pt idx="56">
                  <c:v>37.787886044689813</c:v>
                </c:pt>
                <c:pt idx="57">
                  <c:v>36.589895694994844</c:v>
                </c:pt>
                <c:pt idx="58">
                  <c:v>35.360911622615411</c:v>
                </c:pt>
                <c:pt idx="59">
                  <c:v>34.098774945295041</c:v>
                </c:pt>
                <c:pt idx="60">
                  <c:v>32.801103645266636</c:v>
                </c:pt>
                <c:pt idx="61">
                  <c:v>31.465260185342792</c:v>
                </c:pt>
                <c:pt idx="62">
                  <c:v>30.088312998764145</c:v>
                </c:pt>
                <c:pt idx="63">
                  <c:v>28.666990402396646</c:v>
                </c:pt>
                <c:pt idx="64">
                  <c:v>27.197625066612648</c:v>
                </c:pt>
                <c:pt idx="65">
                  <c:v>25.6760866176664</c:v>
                </c:pt>
                <c:pt idx="66">
                  <c:v>24.097699193984493</c:v>
                </c:pt>
                <c:pt idx="67">
                  <c:v>22.45713974595925</c:v>
                </c:pt>
                <c:pt idx="68">
                  <c:v>20.748311441347315</c:v>
                </c:pt>
                <c:pt idx="69">
                  <c:v>18.9641845395712</c:v>
                </c:pt>
                <c:pt idx="70">
                  <c:v>17.096594263558107</c:v>
                </c:pt>
                <c:pt idx="71">
                  <c:v>15.135981123221837</c:v>
                </c:pt>
                <c:pt idx="72">
                  <c:v>13.07105320432208</c:v>
                </c:pt>
                <c:pt idx="73">
                  <c:v>10.888341145710227</c:v>
                </c:pt>
                <c:pt idx="74">
                  <c:v>8.5716033148820792</c:v>
                </c:pt>
                <c:pt idx="75">
                  <c:v>6.1010185082226371</c:v>
                </c:pt>
                <c:pt idx="76">
                  <c:v>3.4520721589007861</c:v>
                </c:pt>
                <c:pt idx="77">
                  <c:v>0.59399255867269973</c:v>
                </c:pt>
                <c:pt idx="78">
                  <c:v>-2.5124857127639633</c:v>
                </c:pt>
                <c:pt idx="79">
                  <c:v>-5.9183827395842314</c:v>
                </c:pt>
                <c:pt idx="80">
                  <c:v>-9.69132078674048</c:v>
                </c:pt>
                <c:pt idx="81">
                  <c:v>-13.922863087774067</c:v>
                </c:pt>
                <c:pt idx="82">
                  <c:v>-18.73978695125566</c:v>
                </c:pt>
                <c:pt idx="83">
                  <c:v>-24.321490006615473</c:v>
                </c:pt>
                <c:pt idx="84">
                  <c:v>-30.926399166445286</c:v>
                </c:pt>
                <c:pt idx="85">
                  <c:v>-38.929062206647252</c:v>
                </c:pt>
                <c:pt idx="86">
                  <c:v>-48.859267169875679</c:v>
                </c:pt>
                <c:pt idx="87">
                  <c:v>-61.391837141635037</c:v>
                </c:pt>
                <c:pt idx="88">
                  <c:v>-77.120799527843616</c:v>
                </c:pt>
                <c:pt idx="89">
                  <c:v>84.130988412499235</c:v>
                </c:pt>
                <c:pt idx="90">
                  <c:v>64.080197530605901</c:v>
                </c:pt>
                <c:pt idx="91">
                  <c:v>45.268549627181621</c:v>
                </c:pt>
                <c:pt idx="92">
                  <c:v>29.183758784862817</c:v>
                </c:pt>
                <c:pt idx="93">
                  <c:v>15.833404328959782</c:v>
                </c:pt>
                <c:pt idx="94">
                  <c:v>4.5845191398865177</c:v>
                </c:pt>
                <c:pt idx="95">
                  <c:v>-5.2171119902747369</c:v>
                </c:pt>
                <c:pt idx="96">
                  <c:v>-14.066950248862156</c:v>
                </c:pt>
                <c:pt idx="97">
                  <c:v>-22.303426632940628</c:v>
                </c:pt>
                <c:pt idx="98">
                  <c:v>-30.146641089949835</c:v>
                </c:pt>
                <c:pt idx="99">
                  <c:v>-37.732804667922892</c:v>
                </c:pt>
                <c:pt idx="100">
                  <c:v>-45.138859626944402</c:v>
                </c:pt>
                <c:pt idx="101">
                  <c:v>-52.39976012657943</c:v>
                </c:pt>
                <c:pt idx="102">
                  <c:v>-59.521358663773036</c:v>
                </c:pt>
                <c:pt idx="103">
                  <c:v>-66.490778180267725</c:v>
                </c:pt>
                <c:pt idx="104">
                  <c:v>-73.285083960377335</c:v>
                </c:pt>
                <c:pt idx="105">
                  <c:v>-79.878364534387629</c:v>
                </c:pt>
                <c:pt idx="106">
                  <c:v>-86.247045111790925</c:v>
                </c:pt>
                <c:pt idx="107">
                  <c:v>87.626689634342185</c:v>
                </c:pt>
                <c:pt idx="108">
                  <c:v>81.75325875877553</c:v>
                </c:pt>
                <c:pt idx="109">
                  <c:v>76.135499025774536</c:v>
                </c:pt>
                <c:pt idx="110">
                  <c:v>70.769469146409932</c:v>
                </c:pt>
                <c:pt idx="111">
                  <c:v>65.645785088291163</c:v>
                </c:pt>
                <c:pt idx="112">
                  <c:v>60.751117276826434</c:v>
                </c:pt>
                <c:pt idx="113">
                  <c:v>56.069604137066051</c:v>
                </c:pt>
                <c:pt idx="114">
                  <c:v>51.584051338756105</c:v>
                </c:pt>
                <c:pt idx="115">
                  <c:v>47.276871728820943</c:v>
                </c:pt>
                <c:pt idx="116">
                  <c:v>43.130774117773719</c:v>
                </c:pt>
                <c:pt idx="117">
                  <c:v>39.129235860238047</c:v>
                </c:pt>
                <c:pt idx="118">
                  <c:v>35.256803132407832</c:v>
                </c:pt>
                <c:pt idx="119">
                  <c:v>31.499261564583541</c:v>
                </c:pt>
                <c:pt idx="120">
                  <c:v>27.843713857326243</c:v>
                </c:pt>
                <c:pt idx="121">
                  <c:v>24.278593518987499</c:v>
                </c:pt>
                <c:pt idx="122">
                  <c:v>20.793636672274435</c:v>
                </c:pt>
                <c:pt idx="123">
                  <c:v>17.379827752418457</c:v>
                </c:pt>
                <c:pt idx="124">
                  <c:v>14.029330061130411</c:v>
                </c:pt>
                <c:pt idx="125">
                  <c:v>10.735408473623488</c:v>
                </c:pt>
                <c:pt idx="126">
                  <c:v>7.4923489356273807</c:v>
                </c:pt>
                <c:pt idx="127">
                  <c:v>4.295377526512504</c:v>
                </c:pt>
                <c:pt idx="128">
                  <c:v>1.1405806143010815</c:v>
                </c:pt>
                <c:pt idx="129">
                  <c:v>-1.9751731688971899</c:v>
                </c:pt>
                <c:pt idx="130">
                  <c:v>-5.0543088712135491</c:v>
                </c:pt>
                <c:pt idx="131">
                  <c:v>-8.0986190616624381</c:v>
                </c:pt>
                <c:pt idx="132">
                  <c:v>-11.109335621092047</c:v>
                </c:pt>
                <c:pt idx="133">
                  <c:v>-14.087199512107379</c:v>
                </c:pt>
                <c:pt idx="134">
                  <c:v>-17.03252847164179</c:v>
                </c:pt>
                <c:pt idx="135">
                  <c:v>-19.945282458381122</c:v>
                </c:pt>
                <c:pt idx="136">
                  <c:v>-22.825126574572685</c:v>
                </c:pt>
                <c:pt idx="137">
                  <c:v>-25.671491086470969</c:v>
                </c:pt>
                <c:pt idx="138">
                  <c:v>-28.48362810247788</c:v>
                </c:pt>
                <c:pt idx="139">
                  <c:v>-31.260664440199609</c:v>
                </c:pt>
                <c:pt idx="140">
                  <c:v>-34.0016502255407</c:v>
                </c:pt>
                <c:pt idx="141">
                  <c:v>-36.705602816683168</c:v>
                </c:pt>
                <c:pt idx="142">
                  <c:v>-39.371545727966868</c:v>
                </c:pt>
                <c:pt idx="143">
                  <c:v>-41.998542335396408</c:v>
                </c:pt>
                <c:pt idx="144">
                  <c:v>-44.585724267409006</c:v>
                </c:pt>
                <c:pt idx="145">
                  <c:v>-47.132314511915709</c:v>
                </c:pt>
                <c:pt idx="146">
                  <c:v>-49.637645394329233</c:v>
                </c:pt>
                <c:pt idx="147">
                  <c:v>-52.101171693503154</c:v>
                </c:pt>
                <c:pt idx="148">
                  <c:v>-54.522479257271968</c:v>
                </c:pt>
                <c:pt idx="149">
                  <c:v>-56.90128955273876</c:v>
                </c:pt>
                <c:pt idx="150">
                  <c:v>-59.237460636836801</c:v>
                </c:pt>
                <c:pt idx="151">
                  <c:v>-61.530985060106865</c:v>
                </c:pt>
                <c:pt idx="152">
                  <c:v>-63.781985222731386</c:v>
                </c:pt>
                <c:pt idx="153">
                  <c:v>-65.990706689413656</c:v>
                </c:pt>
                <c:pt idx="154">
                  <c:v>-68.157509942129977</c:v>
                </c:pt>
                <c:pt idx="155">
                  <c:v>-70.282861010837919</c:v>
                </c:pt>
                <c:pt idx="156">
                  <c:v>-72.367321375581255</c:v>
                </c:pt>
                <c:pt idx="157">
                  <c:v>-74.411537482463942</c:v>
                </c:pt>
                <c:pt idx="158">
                  <c:v>-76.416230163601568</c:v>
                </c:pt>
                <c:pt idx="159">
                  <c:v>-78.382184199770307</c:v>
                </c:pt>
                <c:pt idx="160">
                  <c:v>-80.310238215869433</c:v>
                </c:pt>
                <c:pt idx="161">
                  <c:v>-82.201275054761226</c:v>
                </c:pt>
                <c:pt idx="162">
                  <c:v>-84.056212735336274</c:v>
                </c:pt>
                <c:pt idx="163">
                  <c:v>-85.87599606615143</c:v>
                </c:pt>
                <c:pt idx="164">
                  <c:v>-87.661588956756844</c:v>
                </c:pt>
                <c:pt idx="165">
                  <c:v>-89.413967444683109</c:v>
                </c:pt>
                <c:pt idx="166">
                  <c:v>88.865886563357179</c:v>
                </c:pt>
                <c:pt idx="167">
                  <c:v>87.176990852645446</c:v>
                </c:pt>
                <c:pt idx="168">
                  <c:v>85.518367791995871</c:v>
                </c:pt>
                <c:pt idx="169">
                  <c:v>83.889048591809441</c:v>
                </c:pt>
                <c:pt idx="170">
                  <c:v>82.288076970258388</c:v>
                </c:pt>
                <c:pt idx="171">
                  <c:v>80.714512272452296</c:v>
                </c:pt>
                <c:pt idx="172">
                  <c:v>79.167432088890905</c:v>
                </c:pt>
                <c:pt idx="173">
                  <c:v>77.645934419565066</c:v>
                </c:pt>
                <c:pt idx="174">
                  <c:v>76.149139429060725</c:v>
                </c:pt>
                <c:pt idx="175">
                  <c:v>74.67619083623579</c:v>
                </c:pt>
                <c:pt idx="176">
                  <c:v>73.226256979710413</c:v>
                </c:pt>
                <c:pt idx="177">
                  <c:v>71.798531597728527</c:v>
                </c:pt>
                <c:pt idx="178">
                  <c:v>70.392234358064201</c:v>
                </c:pt>
                <c:pt idx="179">
                  <c:v>69.006611170680898</c:v>
                </c:pt>
                <c:pt idx="180">
                  <c:v>67.640934312894316</c:v>
                </c:pt>
                <c:pt idx="181">
                  <c:v>66.294502393907194</c:v>
                </c:pt>
                <c:pt idx="182">
                  <c:v>64.966640182826879</c:v>
                </c:pt>
                <c:pt idx="183">
                  <c:v>63.656698321673041</c:v>
                </c:pt>
                <c:pt idx="184">
                  <c:v>62.364052942456368</c:v>
                </c:pt>
                <c:pt idx="185">
                  <c:v>61.088105205167373</c:v>
                </c:pt>
                <c:pt idx="186">
                  <c:v>59.828280771463355</c:v>
                </c:pt>
                <c:pt idx="187">
                  <c:v>58.584029226975943</c:v>
                </c:pt>
                <c:pt idx="188">
                  <c:v>57.354823463477992</c:v>
                </c:pt>
                <c:pt idx="189">
                  <c:v>56.140159030636021</c:v>
                </c:pt>
                <c:pt idx="190">
                  <c:v>54.939553465724472</c:v>
                </c:pt>
                <c:pt idx="191">
                  <c:v>53.752545608476375</c:v>
                </c:pt>
                <c:pt idx="192">
                  <c:v>52.578694907183383</c:v>
                </c:pt>
                <c:pt idx="193">
                  <c:v>51.417580721220993</c:v>
                </c:pt>
                <c:pt idx="194">
                  <c:v>50.268801624352093</c:v>
                </c:pt>
                <c:pt idx="195">
                  <c:v>49.131974712443814</c:v>
                </c:pt>
                <c:pt idx="196">
                  <c:v>48.006734918605481</c:v>
                </c:pt>
                <c:pt idx="197">
                  <c:v>46.892734338211163</c:v>
                </c:pt>
                <c:pt idx="198">
                  <c:v>45.789641565801325</c:v>
                </c:pt>
                <c:pt idx="199">
                  <c:v>44.697141045451076</c:v>
                </c:pt>
                <c:pt idx="200">
                  <c:v>43.614932435846889</c:v>
                </c:pt>
                <c:pt idx="201">
                  <c:v>42.542729991015115</c:v>
                </c:pt>
                <c:pt idx="202">
                  <c:v>41.480261957394369</c:v>
                </c:pt>
                <c:pt idx="203">
                  <c:v>40.427269987729211</c:v>
                </c:pt>
                <c:pt idx="204">
                  <c:v>39.383508572084402</c:v>
                </c:pt>
                <c:pt idx="205">
                  <c:v>38.348744486127053</c:v>
                </c:pt>
                <c:pt idx="206">
                  <c:v>37.32275625670114</c:v>
                </c:pt>
                <c:pt idx="207">
                  <c:v>36.305333644615025</c:v>
                </c:pt>
                <c:pt idx="208">
                  <c:v>35.296277144480186</c:v>
                </c:pt>
                <c:pt idx="209">
                  <c:v>34.295397501371234</c:v>
                </c:pt>
                <c:pt idx="210">
                  <c:v>33.302515244025194</c:v>
                </c:pt>
                <c:pt idx="211">
                  <c:v>32.317460234255726</c:v>
                </c:pt>
                <c:pt idx="212">
                  <c:v>31.340071232227345</c:v>
                </c:pt>
                <c:pt idx="213">
                  <c:v>30.370195477211762</c:v>
                </c:pt>
                <c:pt idx="214">
                  <c:v>29.407688283432996</c:v>
                </c:pt>
                <c:pt idx="215">
                  <c:v>28.452412650597534</c:v>
                </c:pt>
                <c:pt idx="216">
                  <c:v>27.504238888702211</c:v>
                </c:pt>
                <c:pt idx="217">
                  <c:v>26.563044256710306</c:v>
                </c:pt>
                <c:pt idx="218">
                  <c:v>25.628712614689913</c:v>
                </c:pt>
                <c:pt idx="219">
                  <c:v>24.701134089012619</c:v>
                </c:pt>
                <c:pt idx="220">
                  <c:v>23.780204750218218</c:v>
                </c:pt>
                <c:pt idx="221">
                  <c:v>22.865826303159405</c:v>
                </c:pt>
                <c:pt idx="222">
                  <c:v>21.957905789050027</c:v>
                </c:pt>
                <c:pt idx="223">
                  <c:v>21.056355299050921</c:v>
                </c:pt>
                <c:pt idx="224">
                  <c:v>20.161091699038064</c:v>
                </c:pt>
                <c:pt idx="225">
                  <c:v>19.272036365209559</c:v>
                </c:pt>
                <c:pt idx="226">
                  <c:v>18.38911493019824</c:v>
                </c:pt>
                <c:pt idx="227">
                  <c:v>17.51225703936877</c:v>
                </c:pt>
                <c:pt idx="228">
                  <c:v>16.641396116988567</c:v>
                </c:pt>
                <c:pt idx="229">
                  <c:v>15.776469141972244</c:v>
                </c:pt>
                <c:pt idx="230">
                  <c:v>14.917416432910228</c:v>
                </c:pt>
                <c:pt idx="231">
                  <c:v>14.064181442101299</c:v>
                </c:pt>
                <c:pt idx="232">
                  <c:v>13.216710558318454</c:v>
                </c:pt>
                <c:pt idx="233">
                  <c:v>12.374952918046121</c:v>
                </c:pt>
                <c:pt idx="234">
                  <c:v>11.538860224935206</c:v>
                </c:pt>
                <c:pt idx="235">
                  <c:v>10.708386577229849</c:v>
                </c:pt>
                <c:pt idx="236">
                  <c:v>9.8834883029277858</c:v>
                </c:pt>
                <c:pt idx="237">
                  <c:v>9.0641238024416904</c:v>
                </c:pt>
                <c:pt idx="238">
                  <c:v>8.2502533985367226</c:v>
                </c:pt>
                <c:pt idx="239">
                  <c:v>7.4418391933238688</c:v>
                </c:pt>
                <c:pt idx="240">
                  <c:v>6.638844932095247</c:v>
                </c:pt>
                <c:pt idx="241">
                  <c:v>5.8412358737916392</c:v>
                </c:pt>
                <c:pt idx="242">
                  <c:v>5.0489786678980488</c:v>
                </c:pt>
                <c:pt idx="243">
                  <c:v>4.2620412375665895</c:v>
                </c:pt>
                <c:pt idx="244">
                  <c:v>3.4803926687707949</c:v>
                </c:pt>
                <c:pt idx="245">
                  <c:v>2.7040031052987068</c:v>
                </c:pt>
                <c:pt idx="246">
                  <c:v>1.9328436493958254</c:v>
                </c:pt>
                <c:pt idx="247">
                  <c:v>1.166886267872691</c:v>
                </c:pt>
                <c:pt idx="248">
                  <c:v>0.40610370349434466</c:v>
                </c:pt>
                <c:pt idx="249">
                  <c:v>-0.34953060852705553</c:v>
                </c:pt>
                <c:pt idx="250">
                  <c:v>-1.1000426191132651</c:v>
                </c:pt>
                <c:pt idx="251">
                  <c:v>-1.845457739147609</c:v>
                </c:pt>
                <c:pt idx="252">
                  <c:v>-2.5858009087201661</c:v>
                </c:pt>
                <c:pt idx="253">
                  <c:v>-3.3210966619582227</c:v>
                </c:pt>
                <c:pt idx="254">
                  <c:v>-4.0513691876071487</c:v>
                </c:pt>
                <c:pt idx="255">
                  <c:v>-4.7766423855239388</c:v>
                </c:pt>
                <c:pt idx="256">
                  <c:v>-5.4969399192434469</c:v>
                </c:pt>
                <c:pt idx="257">
                  <c:v>-6.212285264773592</c:v>
                </c:pt>
                <c:pt idx="258">
                  <c:v>-6.922701755774435</c:v>
                </c:pt>
                <c:pt idx="259">
                  <c:v>-7.6282126252716118</c:v>
                </c:pt>
                <c:pt idx="260">
                  <c:v>-8.3288410440533021</c:v>
                </c:pt>
                <c:pt idx="261">
                  <c:v>-9.0246101558957701</c:v>
                </c:pt>
                <c:pt idx="262">
                  <c:v>-9.7155431097601248</c:v>
                </c:pt>
                <c:pt idx="263">
                  <c:v>-10.401663089099973</c:v>
                </c:pt>
                <c:pt idx="264">
                  <c:v>-11.08299333841641</c:v>
                </c:pt>
                <c:pt idx="265">
                  <c:v>-11.759557187193547</c:v>
                </c:pt>
                <c:pt idx="266">
                  <c:v>-12.431378071344787</c:v>
                </c:pt>
                <c:pt idx="267">
                  <c:v>-13.098479552296899</c:v>
                </c:pt>
                <c:pt idx="268">
                  <c:v>-13.760885333835196</c:v>
                </c:pt>
                <c:pt idx="269">
                  <c:v>-14.418619276830597</c:v>
                </c:pt>
                <c:pt idx="270">
                  <c:v>-15.071705411965127</c:v>
                </c:pt>
                <c:pt idx="271">
                  <c:v>-15.720167950569433</c:v>
                </c:pt>
                <c:pt idx="272">
                  <c:v>-16.364031293682771</c:v>
                </c:pt>
                <c:pt idx="273">
                  <c:v>-17.003320039441775</c:v>
                </c:pt>
                <c:pt idx="274">
                  <c:v>-17.638058988901438</c:v>
                </c:pt>
                <c:pt idx="275">
                  <c:v>-18.268273150388019</c:v>
                </c:pt>
                <c:pt idx="276">
                  <c:v>-18.89398774248016</c:v>
                </c:pt>
                <c:pt idx="277">
                  <c:v>-19.515228195711142</c:v>
                </c:pt>
                <c:pt idx="278">
                  <c:v>-20.132020153081505</c:v>
                </c:pt>
                <c:pt idx="279">
                  <c:v>-20.744389469468157</c:v>
                </c:pt>
                <c:pt idx="280">
                  <c:v>-21.352362210012476</c:v>
                </c:pt>
                <c:pt idx="281">
                  <c:v>-21.955964647566482</c:v>
                </c:pt>
                <c:pt idx="282">
                  <c:v>-22.555223259273163</c:v>
                </c:pt>
                <c:pt idx="283">
                  <c:v>-23.150164722353278</c:v>
                </c:pt>
                <c:pt idx="284">
                  <c:v>-23.740815909168163</c:v>
                </c:pt>
                <c:pt idx="285">
                  <c:v>-24.327203881624424</c:v>
                </c:pt>
                <c:pt idx="286">
                  <c:v>-24.90935588498365</c:v>
                </c:pt>
                <c:pt idx="287">
                  <c:v>-25.487299341137231</c:v>
                </c:pt>
                <c:pt idx="288">
                  <c:v>-26.061061841402719</c:v>
                </c:pt>
                <c:pt idx="289">
                  <c:v>-26.630671138896201</c:v>
                </c:pt>
                <c:pt idx="290">
                  <c:v>-27.196155140531392</c:v>
                </c:pt>
                <c:pt idx="291">
                  <c:v>-27.757541898694139</c:v>
                </c:pt>
                <c:pt idx="292">
                  <c:v>-28.314859602637551</c:v>
                </c:pt>
                <c:pt idx="293">
                  <c:v>-28.868136569640875</c:v>
                </c:pt>
                <c:pt idx="294">
                  <c:v>-29.417401235972715</c:v>
                </c:pt>
                <c:pt idx="295">
                  <c:v>-29.962682147696245</c:v>
                </c:pt>
                <c:pt idx="296">
                  <c:v>-30.50400795135187</c:v>
                </c:pt>
                <c:pt idx="297">
                  <c:v>-31.041407384551231</c:v>
                </c:pt>
                <c:pt idx="298">
                  <c:v>-31.574909266512559</c:v>
                </c:pt>
                <c:pt idx="299">
                  <c:v>-32.104542488567226</c:v>
                </c:pt>
                <c:pt idx="300">
                  <c:v>-32.630336004663612</c:v>
                </c:pt>
                <c:pt idx="301">
                  <c:v>-33.152318821893651</c:v>
                </c:pt>
                <c:pt idx="302">
                  <c:v>-33.670519991064538</c:v>
                </c:pt>
                <c:pt idx="303">
                  <c:v>-34.184968597337203</c:v>
                </c:pt>
                <c:pt idx="304">
                  <c:v>-34.695693750950703</c:v>
                </c:pt>
                <c:pt idx="305">
                  <c:v>-35.202724578050422</c:v>
                </c:pt>
                <c:pt idx="306">
                  <c:v>-35.706090211636322</c:v>
                </c:pt>
                <c:pt idx="307">
                  <c:v>-36.205819782645897</c:v>
                </c:pt>
                <c:pt idx="308">
                  <c:v>-36.701942411185271</c:v>
                </c:pt>
                <c:pt idx="309">
                  <c:v>-37.194487197920218</c:v>
                </c:pt>
                <c:pt idx="310">
                  <c:v>-37.683483215638113</c:v>
                </c:pt>
                <c:pt idx="311">
                  <c:v>-38.168959500990042</c:v>
                </c:pt>
                <c:pt idx="312">
                  <c:v>-38.650945046421462</c:v>
                </c:pt>
                <c:pt idx="313">
                  <c:v>-39.129468792299122</c:v>
                </c:pt>
                <c:pt idx="314">
                  <c:v>-39.604559619239737</c:v>
                </c:pt>
                <c:pt idx="315">
                  <c:v>-40.076246340646726</c:v>
                </c:pt>
                <c:pt idx="316">
                  <c:v>-40.544557695458856</c:v>
                </c:pt>
                <c:pt idx="317">
                  <c:v>-41.009522341114327</c:v>
                </c:pt>
                <c:pt idx="318">
                  <c:v>-41.47116884673401</c:v>
                </c:pt>
                <c:pt idx="319">
                  <c:v>-41.929525686524855</c:v>
                </c:pt>
                <c:pt idx="320">
                  <c:v>-42.384621233405909</c:v>
                </c:pt>
                <c:pt idx="321">
                  <c:v>-42.836483752857184</c:v>
                </c:pt>
                <c:pt idx="322">
                  <c:v>-43.285141396992039</c:v>
                </c:pt>
                <c:pt idx="323">
                  <c:v>-43.73062219885248</c:v>
                </c:pt>
                <c:pt idx="324">
                  <c:v>-44.172954066926998</c:v>
                </c:pt>
                <c:pt idx="325">
                  <c:v>-44.61216477988944</c:v>
                </c:pt>
                <c:pt idx="326">
                  <c:v>-45.048281981557473</c:v>
                </c:pt>
                <c:pt idx="327">
                  <c:v>-45.481333176068681</c:v>
                </c:pt>
                <c:pt idx="328">
                  <c:v>-45.911345723271744</c:v>
                </c:pt>
                <c:pt idx="329">
                  <c:v>-46.338346834330281</c:v>
                </c:pt>
                <c:pt idx="330">
                  <c:v>-46.762363567536497</c:v>
                </c:pt>
                <c:pt idx="331">
                  <c:v>-47.18342282433106</c:v>
                </c:pt>
                <c:pt idx="332">
                  <c:v>-47.601551345526246</c:v>
                </c:pt>
                <c:pt idx="333">
                  <c:v>-48.016775707728598</c:v>
                </c:pt>
                <c:pt idx="334">
                  <c:v>-48.42912231995706</c:v>
                </c:pt>
                <c:pt idx="335">
                  <c:v>-48.83861742045319</c:v>
                </c:pt>
                <c:pt idx="336">
                  <c:v>-49.245287073678938</c:v>
                </c:pt>
                <c:pt idx="337">
                  <c:v>-49.649157167497911</c:v>
                </c:pt>
                <c:pt idx="338">
                  <c:v>-50.050253410536058</c:v>
                </c:pt>
                <c:pt idx="339">
                  <c:v>-50.448601329717086</c:v>
                </c:pt>
                <c:pt idx="340">
                  <c:v>-50.844226267968573</c:v>
                </c:pt>
                <c:pt idx="341">
                  <c:v>-51.237153382094</c:v>
                </c:pt>
                <c:pt idx="342">
                  <c:v>-51.627407640806403</c:v>
                </c:pt>
                <c:pt idx="343">
                  <c:v>-52.015013822919016</c:v>
                </c:pt>
                <c:pt idx="344">
                  <c:v>-52.39999651568862</c:v>
                </c:pt>
                <c:pt idx="345">
                  <c:v>-52.782380113306573</c:v>
                </c:pt>
                <c:pt idx="346">
                  <c:v>-53.162188815533753</c:v>
                </c:pt>
                <c:pt idx="347">
                  <c:v>-53.539446626474202</c:v>
                </c:pt>
                <c:pt idx="348">
                  <c:v>-53.914177353483446</c:v>
                </c:pt>
                <c:pt idx="349">
                  <c:v>-54.286404606207093</c:v>
                </c:pt>
                <c:pt idx="350">
                  <c:v>-54.656151795744968</c:v>
                </c:pt>
                <c:pt idx="351">
                  <c:v>-55.023442133936896</c:v>
                </c:pt>
                <c:pt idx="352">
                  <c:v>-55.388298632765533</c:v>
                </c:pt>
                <c:pt idx="353">
                  <c:v>-55.750744103872314</c:v>
                </c:pt>
                <c:pt idx="354">
                  <c:v>-56.110801158182021</c:v>
                </c:pt>
                <c:pt idx="355">
                  <c:v>-56.468492205632316</c:v>
                </c:pt>
                <c:pt idx="356">
                  <c:v>-56.823839455003871</c:v>
                </c:pt>
                <c:pt idx="357">
                  <c:v>-57.176864913847332</c:v>
                </c:pt>
                <c:pt idx="358">
                  <c:v>-57.527590388503327</c:v>
                </c:pt>
                <c:pt idx="359">
                  <c:v>-57.876037484211629</c:v>
                </c:pt>
                <c:pt idx="360">
                  <c:v>-58.222227605305719</c:v>
                </c:pt>
                <c:pt idx="361">
                  <c:v>-58.56618195548937</c:v>
                </c:pt>
                <c:pt idx="362">
                  <c:v>-58.907921538191616</c:v>
                </c:pt>
                <c:pt idx="363">
                  <c:v>-59.247467156996464</c:v>
                </c:pt>
                <c:pt idx="364">
                  <c:v>-59.584839416144433</c:v>
                </c:pt>
                <c:pt idx="365">
                  <c:v>-59.92005872110218</c:v>
                </c:pt>
                <c:pt idx="366">
                  <c:v>-60.253145279197462</c:v>
                </c:pt>
                <c:pt idx="367">
                  <c:v>-60.584119100315966</c:v>
                </c:pt>
                <c:pt idx="368">
                  <c:v>-60.912999997657302</c:v>
                </c:pt>
                <c:pt idx="369">
                  <c:v>-61.239807588546896</c:v>
                </c:pt>
                <c:pt idx="370">
                  <c:v>-61.564561295301509</c:v>
                </c:pt>
                <c:pt idx="371">
                  <c:v>-61.88728034614487</c:v>
                </c:pt>
                <c:pt idx="372">
                  <c:v>-62.207983776171481</c:v>
                </c:pt>
                <c:pt idx="373">
                  <c:v>-62.526690428355487</c:v>
                </c:pt>
                <c:pt idx="374">
                  <c:v>-62.843418954602306</c:v>
                </c:pt>
                <c:pt idx="375">
                  <c:v>-63.158187816840787</c:v>
                </c:pt>
                <c:pt idx="376">
                  <c:v>-63.471015288153062</c:v>
                </c:pt>
                <c:pt idx="377">
                  <c:v>-63.781919453940375</c:v>
                </c:pt>
                <c:pt idx="378">
                  <c:v>-64.090918213122166</c:v>
                </c:pt>
                <c:pt idx="379">
                  <c:v>-64.398029279366909</c:v>
                </c:pt>
                <c:pt idx="380">
                  <c:v>-64.703270182351957</c:v>
                </c:pt>
                <c:pt idx="381">
                  <c:v>-65.006658269050988</c:v>
                </c:pt>
                <c:pt idx="382">
                  <c:v>-65.308210705046875</c:v>
                </c:pt>
                <c:pt idx="383">
                  <c:v>-65.607944475868265</c:v>
                </c:pt>
                <c:pt idx="384">
                  <c:v>-65.90587638834802</c:v>
                </c:pt>
                <c:pt idx="385">
                  <c:v>-66.202023072001751</c:v>
                </c:pt>
                <c:pt idx="386">
                  <c:v>-66.496400980425193</c:v>
                </c:pt>
                <c:pt idx="387">
                  <c:v>-66.789026392708237</c:v>
                </c:pt>
                <c:pt idx="388">
                  <c:v>-67.079915414864644</c:v>
                </c:pt>
                <c:pt idx="389">
                  <c:v>-67.36908398127585</c:v>
                </c:pt>
                <c:pt idx="390">
                  <c:v>-67.656547856147199</c:v>
                </c:pt>
                <c:pt idx="391">
                  <c:v>-67.942322634975582</c:v>
                </c:pt>
                <c:pt idx="392">
                  <c:v>-68.226423746027223</c:v>
                </c:pt>
                <c:pt idx="393">
                  <c:v>-68.508866451824005</c:v>
                </c:pt>
                <c:pt idx="394">
                  <c:v>-68.789665850637647</c:v>
                </c:pt>
                <c:pt idx="395">
                  <c:v>-69.068836877990208</c:v>
                </c:pt>
                <c:pt idx="396">
                  <c:v>-69.346394308160072</c:v>
                </c:pt>
                <c:pt idx="397">
                  <c:v>-69.62235275569229</c:v>
                </c:pt>
                <c:pt idx="398">
                  <c:v>-69.896726676912408</c:v>
                </c:pt>
                <c:pt idx="399">
                  <c:v>-70.169530371442562</c:v>
                </c:pt>
                <c:pt idx="400">
                  <c:v>-70.440777983719286</c:v>
                </c:pt>
                <c:pt idx="401">
                  <c:v>-70.710483504511984</c:v>
                </c:pt>
                <c:pt idx="402">
                  <c:v>-70.978660772441174</c:v>
                </c:pt>
                <c:pt idx="403">
                  <c:v>-71.245323475496008</c:v>
                </c:pt>
                <c:pt idx="404">
                  <c:v>-71.510485152550046</c:v>
                </c:pt>
                <c:pt idx="405">
                  <c:v>-71.77415919487477</c:v>
                </c:pt>
                <c:pt idx="406">
                  <c:v>-72.036358847649836</c:v>
                </c:pt>
                <c:pt idx="407">
                  <c:v>-72.29709721147006</c:v>
                </c:pt>
                <c:pt idx="408">
                  <c:v>-72.556387243847851</c:v>
                </c:pt>
                <c:pt idx="409">
                  <c:v>-72.814241760710956</c:v>
                </c:pt>
                <c:pt idx="410">
                  <c:v>-73.07067343789484</c:v>
                </c:pt>
                <c:pt idx="411">
                  <c:v>-73.325694812629067</c:v>
                </c:pt>
                <c:pt idx="412">
                  <c:v>-73.579318285017479</c:v>
                </c:pt>
                <c:pt idx="413">
                  <c:v>-73.831556119511419</c:v>
                </c:pt>
                <c:pt idx="414">
                  <c:v>-74.082420446375821</c:v>
                </c:pt>
                <c:pt idx="415">
                  <c:v>-74.331923263147502</c:v>
                </c:pt>
                <c:pt idx="416">
                  <c:v>-74.580076436085577</c:v>
                </c:pt>
                <c:pt idx="417">
                  <c:v>-74.826891701613278</c:v>
                </c:pt>
                <c:pt idx="418">
                  <c:v>-75.072380667751219</c:v>
                </c:pt>
                <c:pt idx="419">
                  <c:v>-75.31655481554148</c:v>
                </c:pt>
                <c:pt idx="420">
                  <c:v>-75.55942550046241</c:v>
                </c:pt>
                <c:pt idx="421">
                  <c:v>-75.801003953833771</c:v>
                </c:pt>
                <c:pt idx="422">
                  <c:v>-76.041301284211968</c:v>
                </c:pt>
                <c:pt idx="423">
                  <c:v>-76.280328478775246</c:v>
                </c:pt>
                <c:pt idx="424">
                  <c:v>-76.518096404698511</c:v>
                </c:pt>
                <c:pt idx="425">
                  <c:v>-76.754615810517549</c:v>
                </c:pt>
                <c:pt idx="426">
                  <c:v>-76.989897327482538</c:v>
                </c:pt>
                <c:pt idx="427">
                  <c:v>-77.223951470900758</c:v>
                </c:pt>
                <c:pt idx="428">
                  <c:v>-77.456788641468009</c:v>
                </c:pt>
                <c:pt idx="429">
                  <c:v>-77.688419126589139</c:v>
                </c:pt>
                <c:pt idx="430">
                  <c:v>-77.918853101686835</c:v>
                </c:pt>
                <c:pt idx="431">
                  <c:v>-78.148100631499332</c:v>
                </c:pt>
                <c:pt idx="432">
                  <c:v>-78.376171671366336</c:v>
                </c:pt>
                <c:pt idx="433">
                  <c:v>-78.60307606850337</c:v>
                </c:pt>
                <c:pt idx="434">
                  <c:v>-78.828823563264294</c:v>
                </c:pt>
                <c:pt idx="435">
                  <c:v>-79.053423790392145</c:v>
                </c:pt>
                <c:pt idx="436">
                  <c:v>-79.276886280258026</c:v>
                </c:pt>
                <c:pt idx="437">
                  <c:v>-79.49922046008804</c:v>
                </c:pt>
                <c:pt idx="438">
                  <c:v>-79.720435655178292</c:v>
                </c:pt>
                <c:pt idx="439">
                  <c:v>-79.940541090097938</c:v>
                </c:pt>
                <c:pt idx="440">
                  <c:v>-80.159545889880093</c:v>
                </c:pt>
                <c:pt idx="441">
                  <c:v>-80.377459081200726</c:v>
                </c:pt>
                <c:pt idx="442">
                  <c:v>-80.594289593545653</c:v>
                </c:pt>
                <c:pt idx="443">
                  <c:v>-80.810046260365212</c:v>
                </c:pt>
                <c:pt idx="444">
                  <c:v>-81.024737820216998</c:v>
                </c:pt>
                <c:pt idx="445">
                  <c:v>-81.23837291789674</c:v>
                </c:pt>
                <c:pt idx="446">
                  <c:v>-81.450960105556774</c:v>
                </c:pt>
                <c:pt idx="447">
                  <c:v>-81.66250784381279</c:v>
                </c:pt>
                <c:pt idx="448">
                  <c:v>-81.873024502838561</c:v>
                </c:pt>
                <c:pt idx="449">
                  <c:v>-82.082518363448685</c:v>
                </c:pt>
                <c:pt idx="450">
                  <c:v>-82.290997618169314</c:v>
                </c:pt>
                <c:pt idx="451">
                  <c:v>-82.49847037229739</c:v>
                </c:pt>
                <c:pt idx="452">
                  <c:v>-82.70494464494746</c:v>
                </c:pt>
                <c:pt idx="453">
                  <c:v>-82.910428370087416</c:v>
                </c:pt>
                <c:pt idx="454">
                  <c:v>-83.114929397562008</c:v>
                </c:pt>
                <c:pt idx="455">
                  <c:v>-83.318455494104896</c:v>
                </c:pt>
                <c:pt idx="456">
                  <c:v>-83.521014344339235</c:v>
                </c:pt>
                <c:pt idx="457">
                  <c:v>-83.722613551766528</c:v>
                </c:pt>
                <c:pt idx="458">
                  <c:v>-83.9232606397441</c:v>
                </c:pt>
                <c:pt idx="459">
                  <c:v>-84.122963052451297</c:v>
                </c:pt>
                <c:pt idx="460">
                  <c:v>-84.321728155844269</c:v>
                </c:pt>
                <c:pt idx="461">
                  <c:v>-84.519563238599588</c:v>
                </c:pt>
                <c:pt idx="462">
                  <c:v>-84.716475513046618</c:v>
                </c:pt>
                <c:pt idx="463">
                  <c:v>-84.91247211608902</c:v>
                </c:pt>
                <c:pt idx="464">
                  <c:v>-85.107560110115074</c:v>
                </c:pt>
                <c:pt idx="465">
                  <c:v>-85.301746483897134</c:v>
                </c:pt>
                <c:pt idx="466">
                  <c:v>-85.495038153480465</c:v>
                </c:pt>
                <c:pt idx="467">
                  <c:v>-85.687441963061133</c:v>
                </c:pt>
                <c:pt idx="468">
                  <c:v>-85.878964685853333</c:v>
                </c:pt>
                <c:pt idx="469">
                  <c:v>-86.069613024946293</c:v>
                </c:pt>
                <c:pt idx="470">
                  <c:v>-86.259393614150554</c:v>
                </c:pt>
                <c:pt idx="471">
                  <c:v>-86.448313018834</c:v>
                </c:pt>
                <c:pt idx="472">
                  <c:v>-86.636377736747662</c:v>
                </c:pt>
                <c:pt idx="473">
                  <c:v>-86.823594198841249</c:v>
                </c:pt>
                <c:pt idx="474">
                  <c:v>-87.009968770068738</c:v>
                </c:pt>
                <c:pt idx="475">
                  <c:v>-87.195507750183879</c:v>
                </c:pt>
                <c:pt idx="476">
                  <c:v>-87.380217374525913</c:v>
                </c:pt>
                <c:pt idx="477">
                  <c:v>-87.564103814795502</c:v>
                </c:pt>
                <c:pt idx="478">
                  <c:v>-87.747173179820933</c:v>
                </c:pt>
                <c:pt idx="479">
                  <c:v>-87.929431516314821</c:v>
                </c:pt>
                <c:pt idx="480">
                  <c:v>-88.110884809621226</c:v>
                </c:pt>
                <c:pt idx="481">
                  <c:v>-88.291538984453553</c:v>
                </c:pt>
                <c:pt idx="482">
                  <c:v>-88.471399905622988</c:v>
                </c:pt>
                <c:pt idx="483">
                  <c:v>-88.650473378757937</c:v>
                </c:pt>
                <c:pt idx="484">
                  <c:v>-88.828765151014167</c:v>
                </c:pt>
                <c:pt idx="485">
                  <c:v>-89.006280911776216</c:v>
                </c:pt>
                <c:pt idx="486">
                  <c:v>-89.183026293349727</c:v>
                </c:pt>
                <c:pt idx="487">
                  <c:v>-89.359006871645008</c:v>
                </c:pt>
                <c:pt idx="488">
                  <c:v>-89.534228166852046</c:v>
                </c:pt>
                <c:pt idx="489">
                  <c:v>-89.708695644106811</c:v>
                </c:pt>
                <c:pt idx="490">
                  <c:v>-89.882414714149107</c:v>
                </c:pt>
                <c:pt idx="491">
                  <c:v>89.944609266028024</c:v>
                </c:pt>
                <c:pt idx="492">
                  <c:v>89.772370992537091</c:v>
                </c:pt>
                <c:pt idx="493">
                  <c:v>89.600865213963232</c:v>
                </c:pt>
                <c:pt idx="494">
                  <c:v>89.430086730739305</c:v>
                </c:pt>
                <c:pt idx="495">
                  <c:v>89.260030394529124</c:v>
                </c:pt>
                <c:pt idx="496">
                  <c:v>89.090691107618483</c:v>
                </c:pt>
                <c:pt idx="497">
                  <c:v>88.922063822314058</c:v>
                </c:pt>
                <c:pt idx="498">
                  <c:v>88.754143540349958</c:v>
                </c:pt>
                <c:pt idx="499">
                  <c:v>88.586925312302057</c:v>
                </c:pt>
                <c:pt idx="500">
                  <c:v>88.420404237009734</c:v>
                </c:pt>
                <c:pt idx="501">
                  <c:v>88.254575461005075</c:v>
                </c:pt>
                <c:pt idx="502">
                  <c:v>88.089434177949457</c:v>
                </c:pt>
                <c:pt idx="503">
                  <c:v>87.924975628077405</c:v>
                </c:pt>
                <c:pt idx="504">
                  <c:v>87.761195097647615</c:v>
                </c:pt>
                <c:pt idx="505">
                  <c:v>87.598087918401035</c:v>
                </c:pt>
                <c:pt idx="506">
                  <c:v>87.435649467025968</c:v>
                </c:pt>
                <c:pt idx="507">
                  <c:v>87.273875164630041</c:v>
                </c:pt>
                <c:pt idx="508">
                  <c:v>87.112760476219108</c:v>
                </c:pt>
                <c:pt idx="509">
                  <c:v>86.952300910182686</c:v>
                </c:pt>
                <c:pt idx="510">
                  <c:v>86.792492017786302</c:v>
                </c:pt>
                <c:pt idx="511">
                  <c:v>86.633329392670134</c:v>
                </c:pt>
                <c:pt idx="512">
                  <c:v>86.474808670354363</c:v>
                </c:pt>
                <c:pt idx="513">
                  <c:v>86.316925527750726</c:v>
                </c:pt>
                <c:pt idx="514">
                  <c:v>86.159675682680572</c:v>
                </c:pt>
                <c:pt idx="515">
                  <c:v>86.003054893398968</c:v>
                </c:pt>
                <c:pt idx="516">
                  <c:v>85.847058958125132</c:v>
                </c:pt>
                <c:pt idx="517">
                  <c:v>85.691683714578744</c:v>
                </c:pt>
                <c:pt idx="518">
                  <c:v>85.536925039522501</c:v>
                </c:pt>
                <c:pt idx="519">
                  <c:v>85.382778848310323</c:v>
                </c:pt>
                <c:pt idx="520">
                  <c:v>85.229241094441591</c:v>
                </c:pt>
                <c:pt idx="521">
                  <c:v>85.076307769120987</c:v>
                </c:pt>
                <c:pt idx="522">
                  <c:v>84.923974900824263</c:v>
                </c:pt>
                <c:pt idx="523">
                  <c:v>84.772238554869318</c:v>
                </c:pt>
                <c:pt idx="524">
                  <c:v>84.621094832993037</c:v>
                </c:pt>
                <c:pt idx="525">
                  <c:v>84.470539872933486</c:v>
                </c:pt>
                <c:pt idx="526">
                  <c:v>84.320569848017556</c:v>
                </c:pt>
                <c:pt idx="527">
                  <c:v>84.17118096675388</c:v>
                </c:pt>
                <c:pt idx="528">
                  <c:v>84.022369472431052</c:v>
                </c:pt>
                <c:pt idx="529">
                  <c:v>83.874131642720911</c:v>
                </c:pt>
                <c:pt idx="530">
                  <c:v>83.726463789287138</c:v>
                </c:pt>
                <c:pt idx="531">
                  <c:v>83.579362257398714</c:v>
                </c:pt>
                <c:pt idx="532">
                  <c:v>83.432823425548378</c:v>
                </c:pt>
                <c:pt idx="533">
                  <c:v>83.286843705076052</c:v>
                </c:pt>
                <c:pt idx="534">
                  <c:v>83.141419539797184</c:v>
                </c:pt>
                <c:pt idx="535">
                  <c:v>82.99654740563561</c:v>
                </c:pt>
                <c:pt idx="536">
                  <c:v>82.852223810261378</c:v>
                </c:pt>
                <c:pt idx="537">
                  <c:v>82.708445292733174</c:v>
                </c:pt>
                <c:pt idx="538">
                  <c:v>82.565208423145165</c:v>
                </c:pt>
                <c:pt idx="539">
                  <c:v>82.422509802278626</c:v>
                </c:pt>
                <c:pt idx="540">
                  <c:v>82.280346061257859</c:v>
                </c:pt>
                <c:pt idx="541">
                  <c:v>82.138713861210491</c:v>
                </c:pt>
                <c:pt idx="542">
                  <c:v>81.997609892932289</c:v>
                </c:pt>
                <c:pt idx="543">
                  <c:v>81.857030876556138</c:v>
                </c:pt>
                <c:pt idx="544">
                  <c:v>81.71697356122516</c:v>
                </c:pt>
                <c:pt idx="545">
                  <c:v>81.577434724770271</c:v>
                </c:pt>
                <c:pt idx="546">
                  <c:v>81.438411173391543</c:v>
                </c:pt>
                <c:pt idx="547">
                  <c:v>81.299899741343864</c:v>
                </c:pt>
                <c:pt idx="548">
                  <c:v>81.161897290626499</c:v>
                </c:pt>
                <c:pt idx="549">
                  <c:v>81.024400710676559</c:v>
                </c:pt>
                <c:pt idx="550">
                  <c:v>80.887406918066461</c:v>
                </c:pt>
                <c:pt idx="551">
                  <c:v>80.750912856205147</c:v>
                </c:pt>
                <c:pt idx="552">
                  <c:v>80.614915495043206</c:v>
                </c:pt>
                <c:pt idx="553">
                  <c:v>80.479411830781544</c:v>
                </c:pt>
                <c:pt idx="554">
                  <c:v>80.344398885583942</c:v>
                </c:pt>
                <c:pt idx="555">
                  <c:v>80.20987370729317</c:v>
                </c:pt>
                <c:pt idx="556">
                  <c:v>80.075833369150658</c:v>
                </c:pt>
                <c:pt idx="557">
                  <c:v>79.942274969519673</c:v>
                </c:pt>
                <c:pt idx="558">
                  <c:v>79.809195631612226</c:v>
                </c:pt>
                <c:pt idx="559">
                  <c:v>79.676592503218998</c:v>
                </c:pt>
                <c:pt idx="560">
                  <c:v>79.544462756443167</c:v>
                </c:pt>
                <c:pt idx="561">
                  <c:v>79.412803587437097</c:v>
                </c:pt>
                <c:pt idx="562">
                  <c:v>79.281612216142747</c:v>
                </c:pt>
                <c:pt idx="563">
                  <c:v>79.150885886035041</c:v>
                </c:pt>
                <c:pt idx="564">
                  <c:v>79.020621863868598</c:v>
                </c:pt>
                <c:pt idx="565">
                  <c:v>78.890817439427622</c:v>
                </c:pt>
                <c:pt idx="566">
                  <c:v>78.761469925278917</c:v>
                </c:pt>
                <c:pt idx="567">
                  <c:v>78.632576656527903</c:v>
                </c:pt>
                <c:pt idx="568">
                  <c:v>78.504134990577796</c:v>
                </c:pt>
                <c:pt idx="569">
                  <c:v>78.376142306891779</c:v>
                </c:pt>
                <c:pt idx="570">
                  <c:v>78.248596006758007</c:v>
                </c:pt>
                <c:pt idx="571">
                  <c:v>78.121493513057715</c:v>
                </c:pt>
                <c:pt idx="572">
                  <c:v>77.994832270035999</c:v>
                </c:pt>
                <c:pt idx="573">
                  <c:v>77.868609743075751</c:v>
                </c:pt>
                <c:pt idx="574">
                  <c:v>77.742823418473961</c:v>
                </c:pt>
                <c:pt idx="575">
                  <c:v>77.61747080322121</c:v>
                </c:pt>
                <c:pt idx="576">
                  <c:v>77.492549424783661</c:v>
                </c:pt>
                <c:pt idx="577">
                  <c:v>77.368056830887753</c:v>
                </c:pt>
                <c:pt idx="578">
                  <c:v>77.243990589307629</c:v>
                </c:pt>
                <c:pt idx="579">
                  <c:v>77.120348287655105</c:v>
                </c:pt>
                <c:pt idx="580">
                  <c:v>76.997127533172304</c:v>
                </c:pt>
                <c:pt idx="581">
                  <c:v>76.874325952526775</c:v>
                </c:pt>
                <c:pt idx="582">
                  <c:v>76.751941191609063</c:v>
                </c:pt>
                <c:pt idx="583">
                  <c:v>76.629970915333018</c:v>
                </c:pt>
                <c:pt idx="584">
                  <c:v>76.508412807438205</c:v>
                </c:pt>
                <c:pt idx="585">
                  <c:v>76.387264570294931</c:v>
                </c:pt>
                <c:pt idx="586">
                  <c:v>76.26652392471172</c:v>
                </c:pt>
                <c:pt idx="587">
                  <c:v>76.146188609744854</c:v>
                </c:pt>
                <c:pt idx="588">
                  <c:v>76.026256382510581</c:v>
                </c:pt>
                <c:pt idx="589">
                  <c:v>75.906725017999335</c:v>
                </c:pt>
                <c:pt idx="590">
                  <c:v>75.787592308892357</c:v>
                </c:pt>
                <c:pt idx="591">
                  <c:v>75.668856065380439</c:v>
                </c:pt>
                <c:pt idx="592">
                  <c:v>75.550514114984992</c:v>
                </c:pt>
                <c:pt idx="593">
                  <c:v>75.432564302381166</c:v>
                </c:pt>
                <c:pt idx="594">
                  <c:v>75.315004489223156</c:v>
                </c:pt>
                <c:pt idx="595">
                  <c:v>75.197832553971608</c:v>
                </c:pt>
                <c:pt idx="596">
                  <c:v>75.081046391723049</c:v>
                </c:pt>
                <c:pt idx="597">
                  <c:v>74.964643914041545</c:v>
                </c:pt>
                <c:pt idx="598">
                  <c:v>74.84862304879212</c:v>
                </c:pt>
                <c:pt idx="599">
                  <c:v>74.732981739976395</c:v>
                </c:pt>
                <c:pt idx="600">
                  <c:v>74.617717947570071</c:v>
                </c:pt>
                <c:pt idx="601">
                  <c:v>74.502829647362432</c:v>
                </c:pt>
                <c:pt idx="602">
                  <c:v>74.388314830797668</c:v>
                </c:pt>
                <c:pt idx="603">
                  <c:v>74.274171504818199</c:v>
                </c:pt>
                <c:pt idx="604">
                  <c:v>74.160397691709846</c:v>
                </c:pt>
                <c:pt idx="605">
                  <c:v>74.046991428948715</c:v>
                </c:pt>
                <c:pt idx="606">
                  <c:v>73.933950769050099</c:v>
                </c:pt>
                <c:pt idx="607">
                  <c:v>73.821273779419002</c:v>
                </c:pt>
                <c:pt idx="608">
                  <c:v>73.708958542202538</c:v>
                </c:pt>
                <c:pt idx="609">
                  <c:v>73.597003154144033</c:v>
                </c:pt>
                <c:pt idx="610">
                  <c:v>73.485405726438856</c:v>
                </c:pt>
                <c:pt idx="611">
                  <c:v>73.37416438459195</c:v>
                </c:pt>
                <c:pt idx="612">
                  <c:v>73.263277268277022</c:v>
                </c:pt>
                <c:pt idx="613">
                  <c:v>73.152742531197404</c:v>
                </c:pt>
                <c:pt idx="614">
                  <c:v>73.042558340948617</c:v>
                </c:pt>
                <c:pt idx="615">
                  <c:v>72.932722878882402</c:v>
                </c:pt>
                <c:pt idx="616">
                  <c:v>72.823234339972402</c:v>
                </c:pt>
                <c:pt idx="617">
                  <c:v>72.714090932681543</c:v>
                </c:pt>
                <c:pt idx="618">
                  <c:v>72.605290878830701</c:v>
                </c:pt>
                <c:pt idx="619">
                  <c:v>72.496832413469193</c:v>
                </c:pt>
                <c:pt idx="620">
                  <c:v>72.388713784746486</c:v>
                </c:pt>
                <c:pt idx="621">
                  <c:v>72.280933253785648</c:v>
                </c:pt>
                <c:pt idx="622">
                  <c:v>72.173489094558107</c:v>
                </c:pt>
                <c:pt idx="623">
                  <c:v>72.066379593759891</c:v>
                </c:pt>
                <c:pt idx="624">
                  <c:v>71.95960305068941</c:v>
                </c:pt>
                <c:pt idx="625">
                  <c:v>71.853157777126427</c:v>
                </c:pt>
                <c:pt idx="626">
                  <c:v>71.747042097212628</c:v>
                </c:pt>
                <c:pt idx="627">
                  <c:v>71.641254347333529</c:v>
                </c:pt>
                <c:pt idx="628">
                  <c:v>71.535792876001565</c:v>
                </c:pt>
                <c:pt idx="629">
                  <c:v>71.430656043740868</c:v>
                </c:pt>
                <c:pt idx="630">
                  <c:v>71.325842222972923</c:v>
                </c:pt>
                <c:pt idx="631">
                  <c:v>71.221349797903926</c:v>
                </c:pt>
                <c:pt idx="632">
                  <c:v>71.117177164413206</c:v>
                </c:pt>
                <c:pt idx="633">
                  <c:v>71.013322729943027</c:v>
                </c:pt>
                <c:pt idx="634">
                  <c:v>70.909784913389501</c:v>
                </c:pt>
                <c:pt idx="635">
                  <c:v>70.806562144994899</c:v>
                </c:pt>
                <c:pt idx="636">
                  <c:v>70.703652866241143</c:v>
                </c:pt>
                <c:pt idx="637">
                  <c:v>70.601055529744457</c:v>
                </c:pt>
                <c:pt idx="638">
                  <c:v>70.498768599151234</c:v>
                </c:pt>
                <c:pt idx="639">
                  <c:v>70.396790549035018</c:v>
                </c:pt>
                <c:pt idx="640">
                  <c:v>70.295119864794884</c:v>
                </c:pt>
                <c:pt idx="641">
                  <c:v>70.193755042554585</c:v>
                </c:pt>
                <c:pt idx="642">
                  <c:v>70.0926945890632</c:v>
                </c:pt>
                <c:pt idx="643">
                  <c:v>69.991937021596613</c:v>
                </c:pt>
                <c:pt idx="644">
                  <c:v>69.891480867860295</c:v>
                </c:pt>
                <c:pt idx="645">
                  <c:v>69.791324665893043</c:v>
                </c:pt>
                <c:pt idx="646">
                  <c:v>69.691466963971934</c:v>
                </c:pt>
                <c:pt idx="647">
                  <c:v>69.591906320518106</c:v>
                </c:pt>
                <c:pt idx="648">
                  <c:v>69.492641304003897</c:v>
                </c:pt>
                <c:pt idx="649">
                  <c:v>69.393670492860693</c:v>
                </c:pt>
                <c:pt idx="650">
                  <c:v>69.294992475388085</c:v>
                </c:pt>
                <c:pt idx="651">
                  <c:v>69.196605849663854</c:v>
                </c:pt>
                <c:pt idx="652">
                  <c:v>69.098509223454997</c:v>
                </c:pt>
                <c:pt idx="653">
                  <c:v>69.000701214129734</c:v>
                </c:pt>
                <c:pt idx="654">
                  <c:v>68.903180448570538</c:v>
                </c:pt>
                <c:pt idx="655">
                  <c:v>68.805945563088031</c:v>
                </c:pt>
                <c:pt idx="656">
                  <c:v>68.708995203335903</c:v>
                </c:pt>
                <c:pt idx="657">
                  <c:v>68.612328024226741</c:v>
                </c:pt>
                <c:pt idx="658">
                  <c:v>68.5159426898487</c:v>
                </c:pt>
                <c:pt idx="659">
                  <c:v>68.419837873383258</c:v>
                </c:pt>
                <c:pt idx="660">
                  <c:v>68.324012257023739</c:v>
                </c:pt>
                <c:pt idx="661">
                  <c:v>68.228464531894701</c:v>
                </c:pt>
                <c:pt idx="662">
                  <c:v>68.13319339797232</c:v>
                </c:pt>
                <c:pt idx="663">
                  <c:v>68.038197564005543</c:v>
                </c:pt>
                <c:pt idx="664">
                  <c:v>67.943475747438129</c:v>
                </c:pt>
                <c:pt idx="665">
                  <c:v>67.849026674331583</c:v>
                </c:pt>
                <c:pt idx="666">
                  <c:v>67.754849079288761</c:v>
                </c:pt>
                <c:pt idx="667">
                  <c:v>67.660941705378534</c:v>
                </c:pt>
                <c:pt idx="668">
                  <c:v>67.56730330406107</c:v>
                </c:pt>
                <c:pt idx="669">
                  <c:v>67.473932635114053</c:v>
                </c:pt>
                <c:pt idx="670">
                  <c:v>67.380828466559493</c:v>
                </c:pt>
                <c:pt idx="671">
                  <c:v>67.287989574591677</c:v>
                </c:pt>
                <c:pt idx="672">
                  <c:v>67.195414743505467</c:v>
                </c:pt>
                <c:pt idx="673">
                  <c:v>67.103102765625707</c:v>
                </c:pt>
                <c:pt idx="674">
                  <c:v>67.01105244123724</c:v>
                </c:pt>
                <c:pt idx="675">
                  <c:v>66.919262578515529</c:v>
                </c:pt>
                <c:pt idx="676">
                  <c:v>66.827731993458428</c:v>
                </c:pt>
                <c:pt idx="677">
                  <c:v>66.736459509818175</c:v>
                </c:pt>
                <c:pt idx="678">
                  <c:v>66.645443959034452</c:v>
                </c:pt>
                <c:pt idx="679">
                  <c:v>66.55468418016811</c:v>
                </c:pt>
                <c:pt idx="680">
                  <c:v>66.464179019835356</c:v>
                </c:pt>
                <c:pt idx="681">
                  <c:v>66.373927332143026</c:v>
                </c:pt>
                <c:pt idx="682">
                  <c:v>66.283927978624106</c:v>
                </c:pt>
                <c:pt idx="683">
                  <c:v>66.194179828174342</c:v>
                </c:pt>
                <c:pt idx="684">
                  <c:v>66.104681756989208</c:v>
                </c:pt>
                <c:pt idx="685">
                  <c:v>66.015432648501644</c:v>
                </c:pt>
                <c:pt idx="686">
                  <c:v>65.926431393320556</c:v>
                </c:pt>
                <c:pt idx="687">
                  <c:v>65.8376768891697</c:v>
                </c:pt>
                <c:pt idx="688">
                  <c:v>65.74916804082747</c:v>
                </c:pt>
                <c:pt idx="689">
                  <c:v>65.6609037600672</c:v>
                </c:pt>
                <c:pt idx="690">
                  <c:v>65.572882965597969</c:v>
                </c:pt>
                <c:pt idx="691">
                  <c:v>65.48510458300629</c:v>
                </c:pt>
                <c:pt idx="692">
                  <c:v>65.397567544698092</c:v>
                </c:pt>
                <c:pt idx="693">
                  <c:v>65.310270789841596</c:v>
                </c:pt>
                <c:pt idx="694">
                  <c:v>65.223213264310559</c:v>
                </c:pt>
                <c:pt idx="695">
                  <c:v>65.136393920628194</c:v>
                </c:pt>
                <c:pt idx="696">
                  <c:v>65.04981171791168</c:v>
                </c:pt>
                <c:pt idx="697">
                  <c:v>64.963465621817249</c:v>
                </c:pt>
                <c:pt idx="698">
                  <c:v>64.877354604485689</c:v>
                </c:pt>
                <c:pt idx="699">
                  <c:v>64.791477644488722</c:v>
                </c:pt>
                <c:pt idx="700">
                  <c:v>64.705833726775495</c:v>
                </c:pt>
                <c:pt idx="701">
                  <c:v>64.620421842620019</c:v>
                </c:pt>
                <c:pt idx="702">
                  <c:v>64.535240989568962</c:v>
                </c:pt>
                <c:pt idx="703">
                  <c:v>64.450290171389938</c:v>
                </c:pt>
                <c:pt idx="704">
                  <c:v>64.365568398020329</c:v>
                </c:pt>
                <c:pt idx="705">
                  <c:v>64.281074685516828</c:v>
                </c:pt>
                <c:pt idx="706">
                  <c:v>64.196808056005139</c:v>
                </c:pt>
                <c:pt idx="707">
                  <c:v>64.112767537630518</c:v>
                </c:pt>
                <c:pt idx="708">
                  <c:v>64.028952164508596</c:v>
                </c:pt>
                <c:pt idx="709">
                  <c:v>63.945360976676824</c:v>
                </c:pt>
                <c:pt idx="710">
                  <c:v>63.861993020046285</c:v>
                </c:pt>
                <c:pt idx="711">
                  <c:v>63.778847346354105</c:v>
                </c:pt>
                <c:pt idx="712">
                  <c:v>63.695923013116385</c:v>
                </c:pt>
                <c:pt idx="713">
                  <c:v>63.613219083581292</c:v>
                </c:pt>
                <c:pt idx="714">
                  <c:v>63.530734626683014</c:v>
                </c:pt>
                <c:pt idx="715">
                  <c:v>63.448468716995961</c:v>
                </c:pt>
                <c:pt idx="716">
                  <c:v>63.366420434689452</c:v>
                </c:pt>
                <c:pt idx="717">
                  <c:v>63.284588865482817</c:v>
                </c:pt>
                <c:pt idx="718">
                  <c:v>63.202973100601071</c:v>
                </c:pt>
                <c:pt idx="719">
                  <c:v>63.121572236730835</c:v>
                </c:pt>
                <c:pt idx="720">
                  <c:v>63.040385375976896</c:v>
                </c:pt>
                <c:pt idx="721">
                  <c:v>62.959411625819079</c:v>
                </c:pt>
                <c:pt idx="722">
                  <c:v>62.878650099069468</c:v>
                </c:pt>
                <c:pt idx="723">
                  <c:v>62.798099913830306</c:v>
                </c:pt>
                <c:pt idx="724">
                  <c:v>62.717760193451973</c:v>
                </c:pt>
                <c:pt idx="725">
                  <c:v>62.637630066491695</c:v>
                </c:pt>
                <c:pt idx="726">
                  <c:v>62.557708666672411</c:v>
                </c:pt>
                <c:pt idx="727">
                  <c:v>62.477995132842182</c:v>
                </c:pt>
                <c:pt idx="728">
                  <c:v>62.39848860893391</c:v>
                </c:pt>
                <c:pt idx="729">
                  <c:v>62.319188243925566</c:v>
                </c:pt>
                <c:pt idx="730">
                  <c:v>62.240093191800646</c:v>
                </c:pt>
                <c:pt idx="731">
                  <c:v>62.161202611509161</c:v>
                </c:pt>
                <c:pt idx="732">
                  <c:v>62.082515666928948</c:v>
                </c:pt>
                <c:pt idx="733">
                  <c:v>62.004031526827212</c:v>
                </c:pt>
                <c:pt idx="734">
                  <c:v>61.925749364822778</c:v>
                </c:pt>
                <c:pt idx="735">
                  <c:v>61.84766835934829</c:v>
                </c:pt>
                <c:pt idx="736">
                  <c:v>61.769787693613146</c:v>
                </c:pt>
                <c:pt idx="737">
                  <c:v>61.692106555566582</c:v>
                </c:pt>
                <c:pt idx="738">
                  <c:v>61.614624137861092</c:v>
                </c:pt>
                <c:pt idx="739">
                  <c:v>61.537339637816302</c:v>
                </c:pt>
                <c:pt idx="740">
                  <c:v>61.460252257383203</c:v>
                </c:pt>
                <c:pt idx="741">
                  <c:v>61.383361203108564</c:v>
                </c:pt>
                <c:pt idx="742">
                  <c:v>61.30666568609989</c:v>
                </c:pt>
                <c:pt idx="743">
                  <c:v>61.230164921990522</c:v>
                </c:pt>
                <c:pt idx="744">
                  <c:v>61.153858130905206</c:v>
                </c:pt>
                <c:pt idx="745">
                  <c:v>61.077744537425957</c:v>
                </c:pt>
                <c:pt idx="746">
                  <c:v>61.001823370558235</c:v>
                </c:pt>
                <c:pt idx="747">
                  <c:v>60.926093863697318</c:v>
                </c:pt>
                <c:pt idx="748">
                  <c:v>60.850555254595236</c:v>
                </c:pt>
                <c:pt idx="749">
                  <c:v>60.775206785327882</c:v>
                </c:pt>
                <c:pt idx="750">
                  <c:v>60.70004770226236</c:v>
                </c:pt>
                <c:pt idx="751">
                  <c:v>60.625077256024774</c:v>
                </c:pt>
                <c:pt idx="752">
                  <c:v>60.550294701468232</c:v>
                </c:pt>
                <c:pt idx="753">
                  <c:v>60.475699297641214</c:v>
                </c:pt>
                <c:pt idx="754">
                  <c:v>60.401290307756163</c:v>
                </c:pt>
                <c:pt idx="755">
                  <c:v>60.327066999158419</c:v>
                </c:pt>
                <c:pt idx="756">
                  <c:v>60.253028643295437</c:v>
                </c:pt>
                <c:pt idx="757">
                  <c:v>60.179174515686228</c:v>
                </c:pt>
                <c:pt idx="758">
                  <c:v>60.105503895891246</c:v>
                </c:pt>
                <c:pt idx="759">
                  <c:v>60.032016067482338</c:v>
                </c:pt>
                <c:pt idx="760">
                  <c:v>59.958710318013104</c:v>
                </c:pt>
                <c:pt idx="761">
                  <c:v>59.885585938989536</c:v>
                </c:pt>
                <c:pt idx="762">
                  <c:v>59.812642225840868</c:v>
                </c:pt>
                <c:pt idx="763">
                  <c:v>59.739878477890706</c:v>
                </c:pt>
                <c:pt idx="764">
                  <c:v>59.66729399832851</c:v>
                </c:pt>
                <c:pt idx="765">
                  <c:v>59.59488809418113</c:v>
                </c:pt>
                <c:pt idx="766">
                  <c:v>59.522660076284886</c:v>
                </c:pt>
                <c:pt idx="767">
                  <c:v>59.450609259257639</c:v>
                </c:pt>
                <c:pt idx="768">
                  <c:v>59.378734961471302</c:v>
                </c:pt>
                <c:pt idx="769">
                  <c:v>59.307036505024477</c:v>
                </c:pt>
                <c:pt idx="770">
                  <c:v>59.235513215715443</c:v>
                </c:pt>
                <c:pt idx="771">
                  <c:v>59.164164423015301</c:v>
                </c:pt>
                <c:pt idx="772">
                  <c:v>59.092989460041409</c:v>
                </c:pt>
                <c:pt idx="773">
                  <c:v>59.021987663531043</c:v>
                </c:pt>
                <c:pt idx="774">
                  <c:v>58.95115837381536</c:v>
                </c:pt>
                <c:pt idx="775">
                  <c:v>58.880500934793396</c:v>
                </c:pt>
                <c:pt idx="776">
                  <c:v>58.810014693906602</c:v>
                </c:pt>
                <c:pt idx="777">
                  <c:v>58.73969900211334</c:v>
                </c:pt>
                <c:pt idx="778">
                  <c:v>58.669553213863729</c:v>
                </c:pt>
                <c:pt idx="779">
                  <c:v>58.599576687074688</c:v>
                </c:pt>
                <c:pt idx="780">
                  <c:v>58.529768783105304</c:v>
                </c:pt>
                <c:pt idx="781">
                  <c:v>58.460128866732191</c:v>
                </c:pt>
                <c:pt idx="782">
                  <c:v>58.390656306125287</c:v>
                </c:pt>
                <c:pt idx="783">
                  <c:v>58.321350472823774</c:v>
                </c:pt>
                <c:pt idx="784">
                  <c:v>58.252210741712226</c:v>
                </c:pt>
                <c:pt idx="785">
                  <c:v>58.183236490996912</c:v>
                </c:pt>
                <c:pt idx="786">
                  <c:v>58.114427102182425</c:v>
                </c:pt>
                <c:pt idx="787">
                  <c:v>58.04578196004843</c:v>
                </c:pt>
                <c:pt idx="788">
                  <c:v>57.977300452626665</c:v>
                </c:pt>
                <c:pt idx="789">
                  <c:v>57.908981971178008</c:v>
                </c:pt>
                <c:pt idx="790">
                  <c:v>57.840825910170025</c:v>
                </c:pt>
                <c:pt idx="791">
                  <c:v>57.772831667254422</c:v>
                </c:pt>
                <c:pt idx="792">
                  <c:v>57.704998643244849</c:v>
                </c:pt>
                <c:pt idx="793">
                  <c:v>57.637326242094908</c:v>
                </c:pt>
                <c:pt idx="794">
                  <c:v>57.569813870876196</c:v>
                </c:pt>
                <c:pt idx="795">
                  <c:v>57.502460939756865</c:v>
                </c:pt>
                <c:pt idx="796">
                  <c:v>57.435266861979933</c:v>
                </c:pt>
                <c:pt idx="797">
                  <c:v>57.368231053842116</c:v>
                </c:pt>
                <c:pt idx="798">
                  <c:v>57.301352934672785</c:v>
                </c:pt>
                <c:pt idx="799">
                  <c:v>57.234631926812931</c:v>
                </c:pt>
                <c:pt idx="800">
                  <c:v>57.168067455594517</c:v>
                </c:pt>
                <c:pt idx="801">
                  <c:v>57.101658949319948</c:v>
                </c:pt>
                <c:pt idx="802">
                  <c:v>57.035405839241676</c:v>
                </c:pt>
                <c:pt idx="803">
                  <c:v>56.969307559541903</c:v>
                </c:pt>
                <c:pt idx="804">
                  <c:v>56.903363547312729</c:v>
                </c:pt>
                <c:pt idx="805">
                  <c:v>56.837573242536187</c:v>
                </c:pt>
                <c:pt idx="806">
                  <c:v>56.771936088064571</c:v>
                </c:pt>
                <c:pt idx="807">
                  <c:v>56.706451529600997</c:v>
                </c:pt>
                <c:pt idx="808">
                  <c:v>56.641119015679891</c:v>
                </c:pt>
                <c:pt idx="809">
                  <c:v>56.575937997647983</c:v>
                </c:pt>
                <c:pt idx="810">
                  <c:v>56.510907929645207</c:v>
                </c:pt>
                <c:pt idx="811">
                  <c:v>56.446028268585806</c:v>
                </c:pt>
                <c:pt idx="812">
                  <c:v>56.38129847413969</c:v>
                </c:pt>
                <c:pt idx="813">
                  <c:v>56.316718008713906</c:v>
                </c:pt>
                <c:pt idx="814">
                  <c:v>56.252286337434157</c:v>
                </c:pt>
                <c:pt idx="815">
                  <c:v>56.188002928126672</c:v>
                </c:pt>
                <c:pt idx="816">
                  <c:v>56.123867251300055</c:v>
                </c:pt>
                <c:pt idx="817">
                  <c:v>56.059878780127484</c:v>
                </c:pt>
                <c:pt idx="818">
                  <c:v>55.996036990428728</c:v>
                </c:pt>
                <c:pt idx="819">
                  <c:v>55.9323413606527</c:v>
                </c:pt>
                <c:pt idx="820">
                  <c:v>55.868791371859921</c:v>
                </c:pt>
                <c:pt idx="821">
                  <c:v>55.805386507705187</c:v>
                </c:pt>
                <c:pt idx="822">
                  <c:v>55.742126254420327</c:v>
                </c:pt>
                <c:pt idx="823">
                  <c:v>55.679010100797228</c:v>
                </c:pt>
                <c:pt idx="824">
                  <c:v>55.616037538170943</c:v>
                </c:pt>
                <c:pt idx="825">
                  <c:v>55.553208060402874</c:v>
                </c:pt>
                <c:pt idx="826">
                  <c:v>55.490521163864116</c:v>
                </c:pt>
                <c:pt idx="827">
                  <c:v>55.427976347419047</c:v>
                </c:pt>
                <c:pt idx="828">
                  <c:v>55.365573112408995</c:v>
                </c:pt>
                <c:pt idx="829">
                  <c:v>55.303310962635862</c:v>
                </c:pt>
                <c:pt idx="830">
                  <c:v>55.241189404346272</c:v>
                </c:pt>
                <c:pt idx="831">
                  <c:v>55.179207946215371</c:v>
                </c:pt>
                <c:pt idx="832">
                  <c:v>55.1173660993312</c:v>
                </c:pt>
                <c:pt idx="833">
                  <c:v>55.055663377178945</c:v>
                </c:pt>
                <c:pt idx="834">
                  <c:v>54.994099295625318</c:v>
                </c:pt>
                <c:pt idx="835">
                  <c:v>54.932673372903174</c:v>
                </c:pt>
                <c:pt idx="836">
                  <c:v>54.871385129596185</c:v>
                </c:pt>
                <c:pt idx="837">
                  <c:v>54.810234088623666</c:v>
                </c:pt>
                <c:pt idx="838">
                  <c:v>54.749219775225505</c:v>
                </c:pt>
                <c:pt idx="839">
                  <c:v>54.688341716947193</c:v>
                </c:pt>
                <c:pt idx="840">
                  <c:v>54.627599443625051</c:v>
                </c:pt>
                <c:pt idx="841">
                  <c:v>54.5669924873715</c:v>
                </c:pt>
                <c:pt idx="842">
                  <c:v>54.506520382560467</c:v>
                </c:pt>
                <c:pt idx="843">
                  <c:v>54.446182665812962</c:v>
                </c:pt>
                <c:pt idx="844">
                  <c:v>54.385978875982715</c:v>
                </c:pt>
                <c:pt idx="845">
                  <c:v>54.325908554141897</c:v>
                </c:pt>
                <c:pt idx="846">
                  <c:v>54.265971243567058</c:v>
                </c:pt>
                <c:pt idx="847">
                  <c:v>54.206166489725085</c:v>
                </c:pt>
                <c:pt idx="848">
                  <c:v>54.146493840259346</c:v>
                </c:pt>
                <c:pt idx="849">
                  <c:v>54.086952844975869</c:v>
                </c:pt>
                <c:pt idx="850">
                  <c:v>54.027543055829661</c:v>
                </c:pt>
                <c:pt idx="851">
                  <c:v>53.968264026911186</c:v>
                </c:pt>
                <c:pt idx="852">
                  <c:v>53.909115314432889</c:v>
                </c:pt>
                <c:pt idx="853">
                  <c:v>53.850096476715819</c:v>
                </c:pt>
                <c:pt idx="854">
                  <c:v>53.79120707417642</c:v>
                </c:pt>
                <c:pt idx="855">
                  <c:v>53.732446669313333</c:v>
                </c:pt>
                <c:pt idx="856">
                  <c:v>53.673814826694468</c:v>
                </c:pt>
                <c:pt idx="857">
                  <c:v>53.615311112943978</c:v>
                </c:pt>
                <c:pt idx="858">
                  <c:v>53.556935096729383</c:v>
                </c:pt>
                <c:pt idx="859">
                  <c:v>53.498686348749018</c:v>
                </c:pt>
                <c:pt idx="860">
                  <c:v>53.440564441719189</c:v>
                </c:pt>
                <c:pt idx="861">
                  <c:v>53.382568950361787</c:v>
                </c:pt>
                <c:pt idx="862">
                  <c:v>53.324699451391787</c:v>
                </c:pt>
                <c:pt idx="863">
                  <c:v>53.266955523504933</c:v>
                </c:pt>
                <c:pt idx="864">
                  <c:v>53.209336747365484</c:v>
                </c:pt>
                <c:pt idx="865">
                  <c:v>53.151842705594078</c:v>
                </c:pt>
                <c:pt idx="866">
                  <c:v>53.094472982755633</c:v>
                </c:pt>
                <c:pt idx="867">
                  <c:v>53.037227165347474</c:v>
                </c:pt>
                <c:pt idx="868">
                  <c:v>52.980104841787409</c:v>
                </c:pt>
                <c:pt idx="869">
                  <c:v>52.923105602401918</c:v>
                </c:pt>
                <c:pt idx="870">
                  <c:v>52.866229039414563</c:v>
                </c:pt>
                <c:pt idx="871">
                  <c:v>52.809474746934306</c:v>
                </c:pt>
                <c:pt idx="872">
                  <c:v>52.752842320944055</c:v>
                </c:pt>
                <c:pt idx="873">
                  <c:v>52.696331359289239</c:v>
                </c:pt>
                <c:pt idx="874">
                  <c:v>52.639941461666439</c:v>
                </c:pt>
                <c:pt idx="875">
                  <c:v>52.583672229612226</c:v>
                </c:pt>
                <c:pt idx="876">
                  <c:v>52.527523266491897</c:v>
                </c:pt>
                <c:pt idx="877">
                  <c:v>52.471494177488523</c:v>
                </c:pt>
                <c:pt idx="878">
                  <c:v>52.415584569591822</c:v>
                </c:pt>
                <c:pt idx="879">
                  <c:v>52.3597940515874</c:v>
                </c:pt>
                <c:pt idx="880">
                  <c:v>52.304122234045828</c:v>
                </c:pt>
                <c:pt idx="881">
                  <c:v>52.248568729311955</c:v>
                </c:pt>
                <c:pt idx="882">
                  <c:v>52.19313315149418</c:v>
                </c:pt>
                <c:pt idx="883">
                  <c:v>52.137815116453993</c:v>
                </c:pt>
                <c:pt idx="884">
                  <c:v>52.082614241795362</c:v>
                </c:pt>
                <c:pt idx="885">
                  <c:v>52.027530146854417</c:v>
                </c:pt>
                <c:pt idx="886">
                  <c:v>51.972562452688969</c:v>
                </c:pt>
                <c:pt idx="887">
                  <c:v>51.917710782068411</c:v>
                </c:pt>
                <c:pt idx="888">
                  <c:v>51.86297475946342</c:v>
                </c:pt>
                <c:pt idx="889">
                  <c:v>51.80835401103591</c:v>
                </c:pt>
                <c:pt idx="890">
                  <c:v>51.753848164628927</c:v>
                </c:pt>
                <c:pt idx="891">
                  <c:v>51.699456849756757</c:v>
                </c:pt>
                <c:pt idx="892">
                  <c:v>51.645179697595047</c:v>
                </c:pt>
                <c:pt idx="893">
                  <c:v>51.591016340970938</c:v>
                </c:pt>
                <c:pt idx="894">
                  <c:v>51.536966414353351</c:v>
                </c:pt>
                <c:pt idx="895">
                  <c:v>51.483029553843345</c:v>
                </c:pt>
                <c:pt idx="896">
                  <c:v>51.429205397164488</c:v>
                </c:pt>
                <c:pt idx="897">
                  <c:v>51.375493583653352</c:v>
                </c:pt>
                <c:pt idx="898">
                  <c:v>51.321893754250063</c:v>
                </c:pt>
                <c:pt idx="899">
                  <c:v>51.268405551488932</c:v>
                </c:pt>
                <c:pt idx="900">
                  <c:v>51.215028619489068</c:v>
                </c:pt>
                <c:pt idx="901">
                  <c:v>51.161762603945256</c:v>
                </c:pt>
                <c:pt idx="902">
                  <c:v>51.108607152118651</c:v>
                </c:pt>
                <c:pt idx="903">
                  <c:v>51.055561912827741</c:v>
                </c:pt>
                <c:pt idx="904">
                  <c:v>51.002626536439301</c:v>
                </c:pt>
                <c:pt idx="905">
                  <c:v>50.949800674859411</c:v>
                </c:pt>
                <c:pt idx="906">
                  <c:v>50.89708398152451</c:v>
                </c:pt>
                <c:pt idx="907">
                  <c:v>50.844476111392595</c:v>
                </c:pt>
                <c:pt idx="908">
                  <c:v>50.791976720934379</c:v>
                </c:pt>
                <c:pt idx="909">
                  <c:v>50.739585468124695</c:v>
                </c:pt>
                <c:pt idx="910">
                  <c:v>50.687302012433641</c:v>
                </c:pt>
                <c:pt idx="911">
                  <c:v>50.635126014818198</c:v>
                </c:pt>
                <c:pt idx="912">
                  <c:v>50.583057137713553</c:v>
                </c:pt>
                <c:pt idx="913">
                  <c:v>50.531095045024678</c:v>
                </c:pt>
                <c:pt idx="914">
                  <c:v>50.479239402117955</c:v>
                </c:pt>
                <c:pt idx="915">
                  <c:v>50.427489875812761</c:v>
                </c:pt>
                <c:pt idx="916">
                  <c:v>50.375846134373241</c:v>
                </c:pt>
                <c:pt idx="917">
                  <c:v>50.32430784750003</c:v>
                </c:pt>
                <c:pt idx="918">
                  <c:v>50.272874686322119</c:v>
                </c:pt>
                <c:pt idx="919">
                  <c:v>50.221546323388736</c:v>
                </c:pt>
                <c:pt idx="920">
                  <c:v>50.170322432661294</c:v>
                </c:pt>
                <c:pt idx="921">
                  <c:v>50.11920268950535</c:v>
                </c:pt>
                <c:pt idx="922">
                  <c:v>50.068186770682765</c:v>
                </c:pt>
                <c:pt idx="923">
                  <c:v>50.017274354343719</c:v>
                </c:pt>
                <c:pt idx="924">
                  <c:v>49.966465120018952</c:v>
                </c:pt>
                <c:pt idx="925">
                  <c:v>49.91575874861195</c:v>
                </c:pt>
                <c:pt idx="926">
                  <c:v>49.865154922391291</c:v>
                </c:pt>
                <c:pt idx="927">
                  <c:v>49.814653324982899</c:v>
                </c:pt>
                <c:pt idx="928">
                  <c:v>49.76425364136248</c:v>
                </c:pt>
                <c:pt idx="929">
                  <c:v>49.713955557848003</c:v>
                </c:pt>
                <c:pt idx="930">
                  <c:v>49.663758762092151</c:v>
                </c:pt>
                <c:pt idx="931">
                  <c:v>49.613662943074871</c:v>
                </c:pt>
                <c:pt idx="932">
                  <c:v>49.563667791096009</c:v>
                </c:pt>
                <c:pt idx="933">
                  <c:v>49.513772997767973</c:v>
                </c:pt>
                <c:pt idx="934">
                  <c:v>49.463978256008396</c:v>
                </c:pt>
                <c:pt idx="935">
                  <c:v>49.414283260032903</c:v>
                </c:pt>
                <c:pt idx="936">
                  <c:v>49.364687705347983</c:v>
                </c:pt>
                <c:pt idx="937">
                  <c:v>49.31519128874379</c:v>
                </c:pt>
                <c:pt idx="938">
                  <c:v>49.265793708287035</c:v>
                </c:pt>
                <c:pt idx="939">
                  <c:v>49.216494663313995</c:v>
                </c:pt>
                <c:pt idx="940">
                  <c:v>49.167293854423541</c:v>
                </c:pt>
                <c:pt idx="941">
                  <c:v>49.118190983470051</c:v>
                </c:pt>
                <c:pt idx="942">
                  <c:v>49.069185753556731</c:v>
                </c:pt>
                <c:pt idx="943">
                  <c:v>49.020277869028568</c:v>
                </c:pt>
                <c:pt idx="944">
                  <c:v>48.97146703546565</c:v>
                </c:pt>
                <c:pt idx="945">
                  <c:v>48.922752959676345</c:v>
                </c:pt>
                <c:pt idx="946">
                  <c:v>48.874135349690626</c:v>
                </c:pt>
                <c:pt idx="947">
                  <c:v>48.825613914753461</c:v>
                </c:pt>
                <c:pt idx="948">
                  <c:v>48.777188365318082</c:v>
                </c:pt>
                <c:pt idx="949">
                  <c:v>48.728858413039433</c:v>
                </c:pt>
                <c:pt idx="950">
                  <c:v>48.680623770767774</c:v>
                </c:pt>
                <c:pt idx="951">
                  <c:v>48.632484152542041</c:v>
                </c:pt>
                <c:pt idx="952">
                  <c:v>48.584439273583484</c:v>
                </c:pt>
                <c:pt idx="953">
                  <c:v>48.536488850289302</c:v>
                </c:pt>
                <c:pt idx="954">
                  <c:v>48.488632600226218</c:v>
                </c:pt>
                <c:pt idx="955">
                  <c:v>48.440870242124191</c:v>
                </c:pt>
                <c:pt idx="956">
                  <c:v>48.393201495870194</c:v>
                </c:pt>
                <c:pt idx="957">
                  <c:v>48.345626082502008</c:v>
                </c:pt>
                <c:pt idx="958">
                  <c:v>48.2981437242019</c:v>
                </c:pt>
                <c:pt idx="959">
                  <c:v>48.250754144290688</c:v>
                </c:pt>
                <c:pt idx="960">
                  <c:v>48.203457067221485</c:v>
                </c:pt>
                <c:pt idx="961">
                  <c:v>48.156252218573691</c:v>
                </c:pt>
                <c:pt idx="962">
                  <c:v>48.109139325047053</c:v>
                </c:pt>
                <c:pt idx="963">
                  <c:v>48.062118114455529</c:v>
                </c:pt>
                <c:pt idx="964">
                  <c:v>48.015188315721495</c:v>
                </c:pt>
                <c:pt idx="965">
                  <c:v>47.968349658869847</c:v>
                </c:pt>
                <c:pt idx="966">
                  <c:v>47.921601875022027</c:v>
                </c:pt>
                <c:pt idx="967">
                  <c:v>47.874944696390308</c:v>
                </c:pt>
                <c:pt idx="968">
                  <c:v>47.828377856271985</c:v>
                </c:pt>
                <c:pt idx="969">
                  <c:v>47.781901089043693</c:v>
                </c:pt>
                <c:pt idx="970">
                  <c:v>47.735514130155558</c:v>
                </c:pt>
                <c:pt idx="971">
                  <c:v>47.689216716125678</c:v>
                </c:pt>
                <c:pt idx="972">
                  <c:v>47.643008584534449</c:v>
                </c:pt>
                <c:pt idx="973">
                  <c:v>47.596889474018994</c:v>
                </c:pt>
                <c:pt idx="974">
                  <c:v>47.550859124267518</c:v>
                </c:pt>
                <c:pt idx="975">
                  <c:v>47.504917276013941</c:v>
                </c:pt>
                <c:pt idx="976">
                  <c:v>47.45906367103229</c:v>
                </c:pt>
                <c:pt idx="977">
                  <c:v>47.413298052131367</c:v>
                </c:pt>
                <c:pt idx="978">
                  <c:v>47.367620163149212</c:v>
                </c:pt>
                <c:pt idx="979">
                  <c:v>47.32202974894787</c:v>
                </c:pt>
                <c:pt idx="980">
                  <c:v>47.276526555407976</c:v>
                </c:pt>
                <c:pt idx="981">
                  <c:v>47.231110329423394</c:v>
                </c:pt>
                <c:pt idx="982">
                  <c:v>47.185780818896156</c:v>
                </c:pt>
                <c:pt idx="983">
                  <c:v>47.140537772730958</c:v>
                </c:pt>
                <c:pt idx="984">
                  <c:v>47.095380940830196</c:v>
                </c:pt>
                <c:pt idx="985">
                  <c:v>47.050310074088664</c:v>
                </c:pt>
                <c:pt idx="986">
                  <c:v>47.005324924388475</c:v>
                </c:pt>
                <c:pt idx="987">
                  <c:v>46.960425244593949</c:v>
                </c:pt>
                <c:pt idx="988">
                  <c:v>46.91561078854653</c:v>
                </c:pt>
                <c:pt idx="989">
                  <c:v>46.870881311059819</c:v>
                </c:pt>
                <c:pt idx="990">
                  <c:v>46.826236567914506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9-40EC-80F9-EB57E5249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0954000"/>
        <c:axId val="1190956496"/>
      </c:scatterChart>
      <c:valAx>
        <c:axId val="94489643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9080168961151658"/>
              <c:y val="0.92244395532578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8737632"/>
        <c:crossesAt val="-100"/>
        <c:crossBetween val="midCat"/>
      </c:valAx>
      <c:valAx>
        <c:axId val="948737632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減衰量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(dB)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4110230553123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4896432"/>
        <c:crossesAt val="0.1"/>
        <c:crossBetween val="midCat"/>
        <c:majorUnit val="10"/>
      </c:valAx>
      <c:valAx>
        <c:axId val="1190956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位相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(deg)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763610648852214"/>
              <c:y val="0.4149529205242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190954000"/>
        <c:crosses val="max"/>
        <c:crossBetween val="midCat"/>
      </c:valAx>
      <c:valAx>
        <c:axId val="119095400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095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38611526307091"/>
          <c:y val="0.54341504956599562"/>
          <c:w val="0.25345707922636801"/>
          <c:h val="0.1249554795781614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ja-JP" altLang="en-US" sz="1200">
                <a:solidFill>
                  <a:schemeClr val="tx1">
                    <a:lumMod val="95000"/>
                    <a:lumOff val="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アクティブ</a:t>
            </a:r>
            <a:r>
              <a:rPr lang="en-US" altLang="ja-JP" sz="1200"/>
              <a:t>HPF_Sallrn-Key</a:t>
            </a:r>
            <a:endParaRPr lang="ja-JP" sz="1200"/>
          </a:p>
        </c:rich>
      </c:tx>
      <c:layout>
        <c:manualLayout>
          <c:xMode val="edge"/>
          <c:yMode val="edge"/>
          <c:x val="0.288893727723850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93070690383227"/>
          <c:y val="8.0577521652003076E-2"/>
          <c:w val="0.75379206958048761"/>
          <c:h val="0.80533095494470186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(good)'!$Q$13:$Q$1003</c:f>
              <c:numCache>
                <c:formatCode>General</c:formatCode>
                <c:ptCount val="991"/>
                <c:pt idx="0">
                  <c:v>-218.82534793827475</c:v>
                </c:pt>
                <c:pt idx="1">
                  <c:v>-211.33326278706303</c:v>
                </c:pt>
                <c:pt idx="2">
                  <c:v>-204.48590118506917</c:v>
                </c:pt>
                <c:pt idx="3">
                  <c:v>-198.17926157772575</c:v>
                </c:pt>
                <c:pt idx="4">
                  <c:v>-192.33249524895041</c:v>
                </c:pt>
                <c:pt idx="5">
                  <c:v>-186.88150385208814</c:v>
                </c:pt>
                <c:pt idx="6">
                  <c:v>-181.77460745464398</c:v>
                </c:pt>
                <c:pt idx="7">
                  <c:v>-176.96952816501511</c:v>
                </c:pt>
                <c:pt idx="8">
                  <c:v>-172.43123722586856</c:v>
                </c:pt>
                <c:pt idx="9">
                  <c:v>-168.13038494995999</c:v>
                </c:pt>
                <c:pt idx="10">
                  <c:v>-164.04213383063075</c:v>
                </c:pt>
                <c:pt idx="11">
                  <c:v>-160.14527662855966</c:v>
                </c:pt>
                <c:pt idx="12">
                  <c:v>-156.42155978680037</c:v>
                </c:pt>
                <c:pt idx="13">
                  <c:v>-152.85515734458153</c:v>
                </c:pt>
                <c:pt idx="14">
                  <c:v>-149.4322568758879</c:v>
                </c:pt>
                <c:pt idx="15">
                  <c:v>-146.14072998568352</c:v>
                </c:pt>
                <c:pt idx="16">
                  <c:v>-142.96986744555147</c:v>
                </c:pt>
                <c:pt idx="17">
                  <c:v>-139.91016431760335</c:v>
                </c:pt>
                <c:pt idx="18">
                  <c:v>-136.95314414853291</c:v>
                </c:pt>
                <c:pt idx="19">
                  <c:v>-134.09121399969169</c:v>
                </c:pt>
                <c:pt idx="20">
                  <c:v>-131.31754403444941</c:v>
                </c:pt>
                <c:pt idx="21">
                  <c:v>-128.6259668260999</c:v>
                </c:pt>
                <c:pt idx="22">
                  <c:v>-126.01089262500757</c:v>
                </c:pt>
                <c:pt idx="23">
                  <c:v>-123.467237634163</c:v>
                </c:pt>
                <c:pt idx="24">
                  <c:v>-120.99036295906865</c:v>
                </c:pt>
                <c:pt idx="25">
                  <c:v>-118.57602237148382</c:v>
                </c:pt>
                <c:pt idx="26">
                  <c:v>-116.22031739333326</c:v>
                </c:pt>
                <c:pt idx="27">
                  <c:v>-113.91965849338615</c:v>
                </c:pt>
                <c:pt idx="28">
                  <c:v>-111.67073141446031</c:v>
                </c:pt>
                <c:pt idx="29">
                  <c:v>-109.47046782720545</c:v>
                </c:pt>
                <c:pt idx="30">
                  <c:v>-107.31601964863769</c:v>
                </c:pt>
                <c:pt idx="31">
                  <c:v>-105.2047364775803</c:v>
                </c:pt>
                <c:pt idx="32">
                  <c:v>-103.13414569110549</c:v>
                </c:pt>
                <c:pt idx="33">
                  <c:v>-101.10193482063474</c:v>
                </c:pt>
                <c:pt idx="34">
                  <c:v>-99.105935887124431</c:v>
                </c:pt>
                <c:pt idx="35">
                  <c:v>-97.144111424524183</c:v>
                </c:pt>
                <c:pt idx="36">
                  <c:v>-95.214541961609029</c:v>
                </c:pt>
                <c:pt idx="37">
                  <c:v>-93.315414766054644</c:v>
                </c:pt>
                <c:pt idx="38">
                  <c:v>-91.445013682585227</c:v>
                </c:pt>
                <c:pt idx="39">
                  <c:v>-89.601709920233588</c:v>
                </c:pt>
                <c:pt idx="40">
                  <c:v>-87.783953663056224</c:v>
                </c:pt>
                <c:pt idx="41">
                  <c:v>-85.99026639471208</c:v>
                </c:pt>
                <c:pt idx="42">
                  <c:v>-84.219233840678328</c:v>
                </c:pt>
                <c:pt idx="43">
                  <c:v>-82.46949944296648</c:v>
                </c:pt>
                <c:pt idx="44">
                  <c:v>-80.739758291360246</c:v>
                </c:pt>
                <c:pt idx="45">
                  <c:v>-79.028751442688417</c:v>
                </c:pt>
                <c:pt idx="46">
                  <c:v>-77.335260565687364</c:v>
                </c:pt>
                <c:pt idx="47">
                  <c:v>-75.658102853753476</c:v>
                </c:pt>
                <c:pt idx="48">
                  <c:v>-73.996126151460203</c:v>
                </c:pt>
                <c:pt idx="49">
                  <c:v>-72.34820424318923</c:v>
                </c:pt>
                <c:pt idx="50">
                  <c:v>-70.713232253650617</c:v>
                </c:pt>
                <c:pt idx="51">
                  <c:v>-69.09012211044282</c:v>
                </c:pt>
                <c:pt idx="52">
                  <c:v>-67.477798018108302</c:v>
                </c:pt>
                <c:pt idx="53">
                  <c:v>-65.87519189130073</c:v>
                </c:pt>
                <c:pt idx="54">
                  <c:v>-64.281238691587944</c:v>
                </c:pt>
                <c:pt idx="55">
                  <c:v>-62.694871607905647</c:v>
                </c:pt>
                <c:pt idx="56">
                  <c:v>-61.115017014528554</c:v>
                </c:pt>
                <c:pt idx="57">
                  <c:v>-59.540589132336557</c:v>
                </c:pt>
                <c:pt idx="58">
                  <c:v>-57.970484308731727</c:v>
                </c:pt>
                <c:pt idx="59">
                  <c:v>-56.403574818293336</c:v>
                </c:pt>
                <c:pt idx="60">
                  <c:v>-54.838702069476533</c:v>
                </c:pt>
                <c:pt idx="61">
                  <c:v>-53.274669081506119</c:v>
                </c:pt>
                <c:pt idx="62">
                  <c:v>-51.710232068975117</c:v>
                </c:pt>
                <c:pt idx="63">
                  <c:v>-50.144090938093569</c:v>
                </c:pt>
                <c:pt idx="64">
                  <c:v>-48.574878456194327</c:v>
                </c:pt>
                <c:pt idx="65">
                  <c:v>-47.001147802611989</c:v>
                </c:pt>
                <c:pt idx="66">
                  <c:v>-45.421358141377851</c:v>
                </c:pt>
                <c:pt idx="67">
                  <c:v>-43.83385777049304</c:v>
                </c:pt>
                <c:pt idx="68">
                  <c:v>-42.236864294135884</c:v>
                </c:pt>
                <c:pt idx="69">
                  <c:v>-40.628441127418348</c:v>
                </c:pt>
                <c:pt idx="70">
                  <c:v>-39.006469472041708</c:v>
                </c:pt>
                <c:pt idx="71">
                  <c:v>-37.368614689670864</c:v>
                </c:pt>
                <c:pt idx="72">
                  <c:v>-35.71228574538501</c:v>
                </c:pt>
                <c:pt idx="73">
                  <c:v>-34.034586102731787</c:v>
                </c:pt>
                <c:pt idx="74">
                  <c:v>-32.332254154303477</c:v>
                </c:pt>
                <c:pt idx="75">
                  <c:v>-30.60159105045663</c:v>
                </c:pt>
                <c:pt idx="76">
                  <c:v>-28.838373847559019</c:v>
                </c:pt>
                <c:pt idx="77">
                  <c:v>-27.037752709338648</c:v>
                </c:pt>
                <c:pt idx="78">
                  <c:v>-25.194133538201953</c:v>
                </c:pt>
                <c:pt idx="79">
                  <c:v>-23.301054334129173</c:v>
                </c:pt>
                <c:pt idx="80">
                  <c:v>-21.351080369645526</c:v>
                </c:pt>
                <c:pt idx="81">
                  <c:v>-19.335782872714404</c:v>
                </c:pt>
                <c:pt idx="82">
                  <c:v>-17.245958645425823</c:v>
                </c:pt>
                <c:pt idx="83">
                  <c:v>-15.072465260535726</c:v>
                </c:pt>
                <c:pt idx="84">
                  <c:v>-12.808552627579573</c:v>
                </c:pt>
                <c:pt idx="85">
                  <c:v>-10.455712050988373</c:v>
                </c:pt>
                <c:pt idx="86">
                  <c:v>-8.0373317911854318</c:v>
                </c:pt>
                <c:pt idx="87">
                  <c:v>-5.6271217044414641</c:v>
                </c:pt>
                <c:pt idx="88">
                  <c:v>-3.3928401415710656</c:v>
                </c:pt>
                <c:pt idx="89">
                  <c:v>-1.6084110694461597</c:v>
                </c:pt>
                <c:pt idx="90">
                  <c:v>-0.51649022097036512</c:v>
                </c:pt>
                <c:pt idx="91">
                  <c:v>-9.648441048061554E-2</c:v>
                </c:pt>
                <c:pt idx="92">
                  <c:v>-9.0097950126805465E-2</c:v>
                </c:pt>
                <c:pt idx="93">
                  <c:v>-0.23964046272189979</c:v>
                </c:pt>
                <c:pt idx="94">
                  <c:v>-0.39850910700987513</c:v>
                </c:pt>
                <c:pt idx="95">
                  <c:v>-0.50818583523655936</c:v>
                </c:pt>
                <c:pt idx="96">
                  <c:v>-0.55564859473112616</c:v>
                </c:pt>
                <c:pt idx="97">
                  <c:v>-0.54739349196838782</c:v>
                </c:pt>
                <c:pt idx="98">
                  <c:v>-0.49705625950346638</c:v>
                </c:pt>
                <c:pt idx="99">
                  <c:v>-0.4199076688359738</c:v>
                </c:pt>
                <c:pt idx="100">
                  <c:v>-0.33036527282660438</c:v>
                </c:pt>
                <c:pt idx="101">
                  <c:v>-0.24078432386850729</c:v>
                </c:pt>
                <c:pt idx="102">
                  <c:v>-0.16083866911944883</c:v>
                </c:pt>
                <c:pt idx="103">
                  <c:v>-9.7258769160117886E-2</c:v>
                </c:pt>
                <c:pt idx="104">
                  <c:v>-5.3862267016458937E-2</c:v>
                </c:pt>
                <c:pt idx="105">
                  <c:v>-3.1842901456024308E-2</c:v>
                </c:pt>
                <c:pt idx="106">
                  <c:v>-3.0258091895303395E-2</c:v>
                </c:pt>
                <c:pt idx="107">
                  <c:v>-4.6625158646598386E-2</c:v>
                </c:pt>
                <c:pt idx="108">
                  <c:v>-7.7527677490780211E-2</c:v>
                </c:pt>
                <c:pt idx="109">
                  <c:v>-0.11915120157913446</c:v>
                </c:pt>
                <c:pt idx="110">
                  <c:v>-0.16770080064596324</c:v>
                </c:pt>
                <c:pt idx="111">
                  <c:v>-0.21968705380742309</c:v>
                </c:pt>
                <c:pt idx="112">
                  <c:v>-0.27209232922154847</c:v>
                </c:pt>
                <c:pt idx="113">
                  <c:v>-0.32244237269894221</c:v>
                </c:pt>
                <c:pt idx="114">
                  <c:v>-0.36881137652917956</c:v>
                </c:pt>
                <c:pt idx="115">
                  <c:v>-0.4097856674231698</c:v>
                </c:pt>
                <c:pt idx="116">
                  <c:v>-0.44440548641024813</c:v>
                </c:pt>
                <c:pt idx="117">
                  <c:v>-0.47209839332014347</c:v>
                </c:pt>
                <c:pt idx="118">
                  <c:v>-0.4926127968497202</c:v>
                </c:pt>
                <c:pt idx="119">
                  <c:v>-0.50595635538974193</c:v>
                </c:pt>
                <c:pt idx="120">
                  <c:v>-0.51234144174893648</c:v>
                </c:pt>
                <c:pt idx="121">
                  <c:v>-0.51213827121479882</c:v>
                </c:pt>
                <c:pt idx="122">
                  <c:v>-0.50583538646095505</c:v>
                </c:pt>
                <c:pt idx="123">
                  <c:v>-0.49400674389780663</c:v>
                </c:pt>
                <c:pt idx="124">
                  <c:v>-0.47728448093185394</c:v>
                </c:pt>
                <c:pt idx="125">
                  <c:v>-0.45633644236566373</c:v>
                </c:pt>
                <c:pt idx="126">
                  <c:v>-0.43184762876267635</c:v>
                </c:pt>
                <c:pt idx="127">
                  <c:v>-0.40450485173989309</c:v>
                </c:pt>
                <c:pt idx="128">
                  <c:v>-0.37498401245841695</c:v>
                </c:pt>
                <c:pt idx="129">
                  <c:v>-0.34393954433374596</c:v>
                </c:pt>
                <c:pt idx="130">
                  <c:v>-0.31199567117717397</c:v>
                </c:pt>
                <c:pt idx="131">
                  <c:v>-0.27973922414561192</c:v>
                </c:pt>
                <c:pt idx="132">
                  <c:v>-0.24771383416170967</c:v>
                </c:pt>
                <c:pt idx="133">
                  <c:v>-0.21641537148670173</c:v>
                </c:pt>
                <c:pt idx="134">
                  <c:v>-0.18628854235348244</c:v>
                </c:pt>
                <c:pt idx="135">
                  <c:v>-0.15772457598484227</c:v>
                </c:pt>
                <c:pt idx="136">
                  <c:v>-0.13105994625395631</c:v>
                </c:pt>
                <c:pt idx="137">
                  <c:v>-0.10657607323087133</c:v>
                </c:pt>
                <c:pt idx="138">
                  <c:v>-8.4499943545853134E-2</c:v>
                </c:pt>
                <c:pt idx="139">
                  <c:v>-6.5005577524779368E-2</c:v>
                </c:pt>
                <c:pt idx="140">
                  <c:v>-4.8216257911613165E-2</c:v>
                </c:pt>
                <c:pt idx="141">
                  <c:v>-3.4207421917027553E-2</c:v>
                </c:pt>
                <c:pt idx="142">
                  <c:v>-2.3010107165950769E-2</c:v>
                </c:pt>
                <c:pt idx="143">
                  <c:v>-1.4614834233548091E-2</c:v>
                </c:pt>
                <c:pt idx="144">
                  <c:v>-8.9758047201617501E-3</c:v>
                </c:pt>
                <c:pt idx="145">
                  <c:v>-6.0152945704263676E-3</c:v>
                </c:pt>
                <c:pt idx="146">
                  <c:v>-5.6281274776108243E-3</c:v>
                </c:pt>
                <c:pt idx="147">
                  <c:v>-7.6861222399643332E-3</c:v>
                </c:pt>
                <c:pt idx="148">
                  <c:v>-1.2042420087916875E-2</c:v>
                </c:pt>
                <c:pt idx="149">
                  <c:v>-1.8535612358654807E-2</c:v>
                </c:pt>
                <c:pt idx="150">
                  <c:v>-2.6993604489306735E-2</c:v>
                </c:pt>
                <c:pt idx="151">
                  <c:v>-3.7237168207512286E-2</c:v>
                </c:pt>
                <c:pt idx="152">
                  <c:v>-4.9083149210054591E-2</c:v>
                </c:pt>
                <c:pt idx="153">
                  <c:v>-6.2347311887360438E-2</c:v>
                </c:pt>
                <c:pt idx="154">
                  <c:v>-7.6846815304368474E-2</c:v>
                </c:pt>
                <c:pt idx="155">
                  <c:v>-9.2402325396943236E-2</c:v>
                </c:pt>
                <c:pt idx="156">
                  <c:v>-0.10883977706061433</c:v>
                </c:pt>
                <c:pt idx="157">
                  <c:v>-0.12599180650467098</c:v>
                </c:pt>
                <c:pt idx="158">
                  <c:v>-0.14369887903530987</c:v>
                </c:pt>
                <c:pt idx="159">
                  <c:v>-0.16181014050609893</c:v>
                </c:pt>
                <c:pt idx="160">
                  <c:v>-0.18018402226624997</c:v>
                </c:pt>
                <c:pt idx="161">
                  <c:v>-0.19868862980068608</c:v>
                </c:pt>
                <c:pt idx="162">
                  <c:v>-0.21720194464351772</c:v>
                </c:pt>
                <c:pt idx="163">
                  <c:v>-0.2356118677966357</c:v>
                </c:pt>
                <c:pt idx="164">
                  <c:v>-0.25381613101214967</c:v>
                </c:pt>
                <c:pt idx="165">
                  <c:v>-0.27172210008543934</c:v>
                </c:pt>
                <c:pt idx="166">
                  <c:v>-0.28924649190900231</c:v>
                </c:pt>
                <c:pt idx="167">
                  <c:v>-0.30631502457814663</c:v>
                </c:pt>
                <c:pt idx="168">
                  <c:v>-0.3228620174126734</c:v>
                </c:pt>
                <c:pt idx="169">
                  <c:v>-0.33882995543320499</c:v>
                </c:pt>
                <c:pt idx="170">
                  <c:v>-0.35416903065392169</c:v>
                </c:pt>
                <c:pt idx="171">
                  <c:v>-0.3688366705558046</c:v>
                </c:pt>
                <c:pt idx="172">
                  <c:v>-0.38279706230108812</c:v>
                </c:pt>
                <c:pt idx="173">
                  <c:v>-0.39602067964583659</c:v>
                </c:pt>
                <c:pt idx="174">
                  <c:v>-0.40848381809999312</c:v>
                </c:pt>
                <c:pt idx="175">
                  <c:v>-0.42016814266399216</c:v>
                </c:pt>
                <c:pt idx="176">
                  <c:v>-0.43106025142566512</c:v>
                </c:pt>
                <c:pt idx="177">
                  <c:v>-0.44115125741541472</c:v>
                </c:pt>
                <c:pt idx="178">
                  <c:v>-0.45043639037612471</c:v>
                </c:pt>
                <c:pt idx="179">
                  <c:v>-0.4589146194902799</c:v>
                </c:pt>
                <c:pt idx="180">
                  <c:v>-0.46658829760526704</c:v>
                </c:pt>
                <c:pt idx="181">
                  <c:v>-0.47346282709322962</c:v>
                </c:pt>
                <c:pt idx="182">
                  <c:v>-0.47954634716128436</c:v>
                </c:pt>
                <c:pt idx="183">
                  <c:v>-0.48484944217800646</c:v>
                </c:pt>
                <c:pt idx="184">
                  <c:v>-0.48938487039249379</c:v>
                </c:pt>
                <c:pt idx="185">
                  <c:v>-0.493167312282485</c:v>
                </c:pt>
                <c:pt idx="186">
                  <c:v>-0.49621313766961428</c:v>
                </c:pt>
                <c:pt idx="187">
                  <c:v>-0.498540190675544</c:v>
                </c:pt>
                <c:pt idx="188">
                  <c:v>-0.50016759155547452</c:v>
                </c:pt>
                <c:pt idx="189">
                  <c:v>-0.50111555443057054</c:v>
                </c:pt>
                <c:pt idx="190">
                  <c:v>-0.50140521994301013</c:v>
                </c:pt>
                <c:pt idx="191">
                  <c:v>-0.50105850187295808</c:v>
                </c:pt>
                <c:pt idx="192">
                  <c:v>-0.50009794678264741</c:v>
                </c:pt>
                <c:pt idx="193">
                  <c:v>-0.49854660578606158</c:v>
                </c:pt>
                <c:pt idx="194">
                  <c:v>-0.49642791758137045</c:v>
                </c:pt>
                <c:pt idx="195">
                  <c:v>-0.49376560192550129</c:v>
                </c:pt>
                <c:pt idx="196">
                  <c:v>-0.49058356277446491</c:v>
                </c:pt>
                <c:pt idx="197">
                  <c:v>-0.48690580035857089</c:v>
                </c:pt>
                <c:pt idx="198">
                  <c:v>-0.4827563315066708</c:v>
                </c:pt>
                <c:pt idx="199">
                  <c:v>-0.47815911757883639</c:v>
                </c:pt>
                <c:pt idx="200">
                  <c:v>-0.4731379994100165</c:v>
                </c:pt>
                <c:pt idx="201">
                  <c:v>-0.46771663870972047</c:v>
                </c:pt>
                <c:pt idx="202">
                  <c:v>-0.46191846540287324</c:v>
                </c:pt>
                <c:pt idx="203">
                  <c:v>-0.45576663043543791</c:v>
                </c:pt>
                <c:pt idx="204">
                  <c:v>-0.44928396360460465</c:v>
                </c:pt>
                <c:pt idx="205">
                  <c:v>-0.44249293600748374</c:v>
                </c:pt>
                <c:pt idx="206">
                  <c:v>-0.43541562673406831</c:v>
                </c:pt>
                <c:pt idx="207">
                  <c:v>-0.42807369346024371</c:v>
                </c:pt>
                <c:pt idx="208">
                  <c:v>-0.42048834662405882</c:v>
                </c:pt>
                <c:pt idx="209">
                  <c:v>-0.41268032689441603</c:v>
                </c:pt>
                <c:pt idx="210">
                  <c:v>-0.4046698856649053</c:v>
                </c:pt>
                <c:pt idx="211">
                  <c:v>-0.39647676832757173</c:v>
                </c:pt>
                <c:pt idx="212">
                  <c:v>-0.38812020010141385</c:v>
                </c:pt>
                <c:pt idx="213">
                  <c:v>-0.37961887420911417</c:v>
                </c:pt>
                <c:pt idx="214">
                  <c:v>-0.37099094221230305</c:v>
                </c:pt>
                <c:pt idx="215">
                  <c:v>-0.36225400633139204</c:v>
                </c:pt>
                <c:pt idx="216">
                  <c:v>-0.35342511359006945</c:v>
                </c:pt>
                <c:pt idx="217">
                  <c:v>-0.34452075163759699</c:v>
                </c:pt>
                <c:pt idx="218">
                  <c:v>-0.33555684611390435</c:v>
                </c:pt>
                <c:pt idx="219">
                  <c:v>-0.32654875943312633</c:v>
                </c:pt>
                <c:pt idx="220">
                  <c:v>-0.31751129087118307</c:v>
                </c:pt>
                <c:pt idx="221">
                  <c:v>-0.30845867785178332</c:v>
                </c:pt>
                <c:pt idx="222">
                  <c:v>-0.29940459833338101</c:v>
                </c:pt>
                <c:pt idx="223">
                  <c:v>-0.29036217420697086</c:v>
                </c:pt>
                <c:pt idx="224">
                  <c:v>-0.28134397562121016</c:v>
                </c:pt>
                <c:pt idx="225">
                  <c:v>-0.27236202615751942</c:v>
                </c:pt>
                <c:pt idx="226">
                  <c:v>-0.26342780878322541</c:v>
                </c:pt>
                <c:pt idx="227">
                  <c:v>-0.2545522725157674</c:v>
                </c:pt>
                <c:pt idx="228">
                  <c:v>-0.24574583973566436</c:v>
                </c:pt>
                <c:pt idx="229">
                  <c:v>-0.23701841408993868</c:v>
                </c:pt>
                <c:pt idx="230">
                  <c:v>-0.22837938893145571</c:v>
                </c:pt>
                <c:pt idx="231">
                  <c:v>-0.21983765624312729</c:v>
                </c:pt>
                <c:pt idx="232">
                  <c:v>-0.21140161599902402</c:v>
                </c:pt>
                <c:pt idx="233">
                  <c:v>-0.20307918591729246</c:v>
                </c:pt>
                <c:pt idx="234">
                  <c:v>-0.1948778115623839</c:v>
                </c:pt>
                <c:pt idx="235">
                  <c:v>-0.18680447675658329</c:v>
                </c:pt>
                <c:pt idx="236">
                  <c:v>-0.17886571426304812</c:v>
                </c:pt>
                <c:pt idx="237">
                  <c:v>-0.17106761670458898</c:v>
                </c:pt>
                <c:pt idx="238">
                  <c:v>-0.16341584768434603</c:v>
                </c:pt>
                <c:pt idx="239">
                  <c:v>-0.15591565307648672</c:v>
                </c:pt>
                <c:pt idx="240">
                  <c:v>-0.14857187245647299</c:v>
                </c:pt>
                <c:pt idx="241">
                  <c:v>-0.141388950642234</c:v>
                </c:pt>
                <c:pt idx="242">
                  <c:v>-0.13437094931904503</c:v>
                </c:pt>
                <c:pt idx="243">
                  <c:v>-0.12752155872226797</c:v>
                </c:pt>
                <c:pt idx="244">
                  <c:v>-0.12084410935362019</c:v>
                </c:pt>
                <c:pt idx="245">
                  <c:v>-0.11434158370772332</c:v>
                </c:pt>
                <c:pt idx="246">
                  <c:v>-0.10801662798720618</c:v>
                </c:pt>
                <c:pt idx="247">
                  <c:v>-0.10187156378559431</c:v>
                </c:pt>
                <c:pt idx="248">
                  <c:v>-9.5908399718553902E-2</c:v>
                </c:pt>
                <c:pt idx="249">
                  <c:v>-9.0128842985124136E-2</c:v>
                </c:pt>
                <c:pt idx="250">
                  <c:v>-8.4534310841626492E-2</c:v>
                </c:pt>
                <c:pt idx="251">
                  <c:v>-7.9125941972126967E-2</c:v>
                </c:pt>
                <c:pt idx="252">
                  <c:v>-7.3904607740230166E-2</c:v>
                </c:pt>
                <c:pt idx="253">
                  <c:v>-6.8870923308052057E-2</c:v>
                </c:pt>
                <c:pt idx="254">
                  <c:v>-6.4025258609258034E-2</c:v>
                </c:pt>
                <c:pt idx="255">
                  <c:v>-5.9367749163912201E-2</c:v>
                </c:pt>
                <c:pt idx="256">
                  <c:v>-5.4898306723833896E-2</c:v>
                </c:pt>
                <c:pt idx="257">
                  <c:v>-5.0616629738213251E-2</c:v>
                </c:pt>
                <c:pt idx="258">
                  <c:v>-4.6522213629857569E-2</c:v>
                </c:pt>
                <c:pt idx="259">
                  <c:v>-4.2614360873627487E-2</c:v>
                </c:pt>
                <c:pt idx="260">
                  <c:v>-3.8892190869090792E-2</c:v>
                </c:pt>
                <c:pt idx="261">
                  <c:v>-3.5354649600620083E-2</c:v>
                </c:pt>
                <c:pt idx="262">
                  <c:v>-3.2000519078674308E-2</c:v>
                </c:pt>
                <c:pt idx="263">
                  <c:v>-2.8828426556834492E-2</c:v>
                </c:pt>
                <c:pt idx="264">
                  <c:v>-2.5836853519984562E-2</c:v>
                </c:pt>
                <c:pt idx="265">
                  <c:v>-2.3024144439637639E-2</c:v>
                </c:pt>
                <c:pt idx="266">
                  <c:v>-2.0388515293148429E-2</c:v>
                </c:pt>
                <c:pt idx="267">
                  <c:v>-1.7928061844158044E-2</c:v>
                </c:pt>
                <c:pt idx="268">
                  <c:v>-1.5640767682362593E-2</c:v>
                </c:pt>
                <c:pt idx="269">
                  <c:v>-1.3524512021118049E-2</c:v>
                </c:pt>
                <c:pt idx="270">
                  <c:v>-1.1577077252107533E-2</c:v>
                </c:pt>
                <c:pt idx="271">
                  <c:v>-9.7961562568169222E-3</c:v>
                </c:pt>
                <c:pt idx="272">
                  <c:v>-8.1793594750132603E-3</c:v>
                </c:pt>
                <c:pt idx="273">
                  <c:v>-6.7242217310253417E-3</c:v>
                </c:pt>
                <c:pt idx="274">
                  <c:v>-5.4282088189247556E-3</c:v>
                </c:pt>
                <c:pt idx="275">
                  <c:v>-4.2887238483064055E-3</c:v>
                </c:pt>
                <c:pt idx="276">
                  <c:v>-3.3031133526502119E-3</c:v>
                </c:pt>
                <c:pt idx="277">
                  <c:v>-2.4686731626701857E-3</c:v>
                </c:pt>
                <c:pt idx="278">
                  <c:v>-1.782654047423875E-3</c:v>
                </c:pt>
                <c:pt idx="279">
                  <c:v>-1.242267126207819E-3</c:v>
                </c:pt>
                <c:pt idx="280">
                  <c:v>-8.446890546500046E-4</c:v>
                </c:pt>
                <c:pt idx="281">
                  <c:v>-5.8706698859088636E-4</c:v>
                </c:pt>
                <c:pt idx="282">
                  <c:v>-4.6652332970209846E-4</c:v>
                </c:pt>
                <c:pt idx="283">
                  <c:v>-4.8016025687593614E-4</c:v>
                </c:pt>
                <c:pt idx="284">
                  <c:v>-6.2506404774271434E-4</c:v>
                </c:pt>
                <c:pt idx="285">
                  <c:v>-8.9830919475458477E-4</c:v>
                </c:pt>
                <c:pt idx="286">
                  <c:v>-1.2969623205226599E-3</c:v>
                </c:pt>
                <c:pt idx="287">
                  <c:v>-1.8180858971432389E-3</c:v>
                </c:pt>
                <c:pt idx="288">
                  <c:v>-2.4587417743891062E-3</c:v>
                </c:pt>
                <c:pt idx="289">
                  <c:v>-3.215994521759693E-3</c:v>
                </c:pt>
                <c:pt idx="290">
                  <c:v>-4.0869145894698537E-3</c:v>
                </c:pt>
                <c:pt idx="291">
                  <c:v>-5.0685812934378339E-3</c:v>
                </c:pt>
                <c:pt idx="292">
                  <c:v>-6.1580856294875556E-3</c:v>
                </c:pt>
                <c:pt idx="293">
                  <c:v>-7.3525329219110546E-3</c:v>
                </c:pt>
                <c:pt idx="294">
                  <c:v>-8.6490453116374079E-3</c:v>
                </c:pt>
                <c:pt idx="295">
                  <c:v>-1.0044764089144443E-2</c:v>
                </c:pt>
                <c:pt idx="296">
                  <c:v>-1.1536851877404516E-2</c:v>
                </c:pt>
                <c:pt idx="297">
                  <c:v>-1.3122494669923221E-2</c:v>
                </c:pt>
                <c:pt idx="298">
                  <c:v>-1.4798903729070081E-2</c:v>
                </c:pt>
                <c:pt idx="299">
                  <c:v>-1.6563317349819764E-2</c:v>
                </c:pt>
                <c:pt idx="300">
                  <c:v>-1.8413002493789694E-2</c:v>
                </c:pt>
                <c:pt idx="301">
                  <c:v>-2.0345256298795814E-2</c:v>
                </c:pt>
                <c:pt idx="302">
                  <c:v>-2.2357407468528986E-2</c:v>
                </c:pt>
                <c:pt idx="303">
                  <c:v>-2.4446817547491694E-2</c:v>
                </c:pt>
                <c:pt idx="304">
                  <c:v>-2.6610882085652873E-2</c:v>
                </c:pt>
                <c:pt idx="305">
                  <c:v>-2.8847031697691421E-2</c:v>
                </c:pt>
                <c:pt idx="306">
                  <c:v>-3.1152733021266758E-2</c:v>
                </c:pt>
                <c:pt idx="307">
                  <c:v>-3.3525489578824119E-2</c:v>
                </c:pt>
                <c:pt idx="308">
                  <c:v>-3.5962842547317832E-2</c:v>
                </c:pt>
                <c:pt idx="309">
                  <c:v>-3.8462371440041568E-2</c:v>
                </c:pt>
                <c:pt idx="310">
                  <c:v>-4.1021694704820769E-2</c:v>
                </c:pt>
                <c:pt idx="311">
                  <c:v>-4.3638470242495175E-2</c:v>
                </c:pt>
                <c:pt idx="312">
                  <c:v>-4.6310395849729964E-2</c:v>
                </c:pt>
                <c:pt idx="313">
                  <c:v>-4.9035209589871787E-2</c:v>
                </c:pt>
                <c:pt idx="314">
                  <c:v>-5.1810690095646747E-2</c:v>
                </c:pt>
                <c:pt idx="315">
                  <c:v>-5.4634656807259631E-2</c:v>
                </c:pt>
                <c:pt idx="316">
                  <c:v>-5.7504970149320912E-2</c:v>
                </c:pt>
                <c:pt idx="317">
                  <c:v>-6.0419531650045002E-2</c:v>
                </c:pt>
                <c:pt idx="318">
                  <c:v>-6.3376284005952993E-2</c:v>
                </c:pt>
                <c:pt idx="319">
                  <c:v>-6.6373211095164406E-2</c:v>
                </c:pt>
                <c:pt idx="320">
                  <c:v>-6.9408337942377649E-2</c:v>
                </c:pt>
                <c:pt idx="321">
                  <c:v>-7.2479730638408846E-2</c:v>
                </c:pt>
                <c:pt idx="322">
                  <c:v>-7.5585496217130149E-2</c:v>
                </c:pt>
                <c:pt idx="323">
                  <c:v>-7.8723782492476302E-2</c:v>
                </c:pt>
                <c:pt idx="324">
                  <c:v>-8.189277785814722E-2</c:v>
                </c:pt>
                <c:pt idx="325">
                  <c:v>-8.5090711052464837E-2</c:v>
                </c:pt>
                <c:pt idx="326">
                  <c:v>-8.8315850890815839E-2</c:v>
                </c:pt>
                <c:pt idx="327">
                  <c:v>-9.1566505967933046E-2</c:v>
                </c:pt>
                <c:pt idx="328">
                  <c:v>-9.4841024332228838E-2</c:v>
                </c:pt>
                <c:pt idx="329">
                  <c:v>-9.8137793134291676E-2</c:v>
                </c:pt>
                <c:pt idx="330">
                  <c:v>-0.10145523825150145</c:v>
                </c:pt>
                <c:pt idx="331">
                  <c:v>-0.10479182389073727</c:v>
                </c:pt>
                <c:pt idx="332">
                  <c:v>-0.10814605217098565</c:v>
                </c:pt>
                <c:pt idx="333">
                  <c:v>-0.11151646268757297</c:v>
                </c:pt>
                <c:pt idx="334">
                  <c:v>-0.11490163205969213</c:v>
                </c:pt>
                <c:pt idx="335">
                  <c:v>-0.11830017346281929</c:v>
                </c:pt>
                <c:pt idx="336">
                  <c:v>-0.12171073614749785</c:v>
                </c:pt>
                <c:pt idx="337">
                  <c:v>-0.12513200494594665</c:v>
                </c:pt>
                <c:pt idx="338">
                  <c:v>-0.1285626997677882</c:v>
                </c:pt>
                <c:pt idx="339">
                  <c:v>-0.13200157508624596</c:v>
                </c:pt>
                <c:pt idx="340">
                  <c:v>-0.13544741941598801</c:v>
                </c:pt>
                <c:pt idx="341">
                  <c:v>-0.1388990547837749</c:v>
                </c:pt>
                <c:pt idx="342">
                  <c:v>-0.14235533619298188</c:v>
                </c:pt>
                <c:pt idx="343">
                  <c:v>-0.14581515108306736</c:v>
                </c:pt>
                <c:pt idx="344">
                  <c:v>-0.14927741878490594</c:v>
                </c:pt>
                <c:pt idx="345">
                  <c:v>-0.152741089972904</c:v>
                </c:pt>
                <c:pt idx="346">
                  <c:v>-0.15620514611479419</c:v>
                </c:pt>
                <c:pt idx="347">
                  <c:v>-0.1596685989198644</c:v>
                </c:pt>
                <c:pt idx="348">
                  <c:v>-0.16313048978641365</c:v>
                </c:pt>
                <c:pt idx="349">
                  <c:v>-0.16658988924913459</c:v>
                </c:pt>
                <c:pt idx="350">
                  <c:v>-0.17004589642706039</c:v>
                </c:pt>
                <c:pt idx="351">
                  <c:v>-0.17349763847273933</c:v>
                </c:pt>
                <c:pt idx="352">
                  <c:v>-0.1769442700231969</c:v>
                </c:pt>
                <c:pt idx="353">
                  <c:v>-0.1803849726532048</c:v>
                </c:pt>
                <c:pt idx="354">
                  <c:v>-0.18381895433137885</c:v>
                </c:pt>
                <c:pt idx="355">
                  <c:v>-0.18724544887958905</c:v>
                </c:pt>
                <c:pt idx="356">
                  <c:v>-0.190663715436067</c:v>
                </c:pt>
                <c:pt idx="357">
                  <c:v>-0.19407303792263852</c:v>
                </c:pt>
                <c:pt idx="358">
                  <c:v>-0.19747272451645415</c:v>
                </c:pt>
                <c:pt idx="359">
                  <c:v>-0.20086210712654046</c:v>
                </c:pt>
                <c:pt idx="360">
                  <c:v>-0.20424054087547519</c:v>
                </c:pt>
                <c:pt idx="361">
                  <c:v>-0.20760740358648444</c:v>
                </c:pt>
                <c:pt idx="362">
                  <c:v>-0.21096209527623</c:v>
                </c:pt>
                <c:pt idx="363">
                  <c:v>-0.21430403765348294</c:v>
                </c:pt>
                <c:pt idx="364">
                  <c:v>-0.21763267362392244</c:v>
                </c:pt>
                <c:pt idx="365">
                  <c:v>-0.22094746680125063</c:v>
                </c:pt>
                <c:pt idx="366">
                  <c:v>-0.22424790102477885</c:v>
                </c:pt>
                <c:pt idx="367">
                  <c:v>-0.22753347988363706</c:v>
                </c:pt>
                <c:pt idx="368">
                  <c:v>-0.23080372624774526</c:v>
                </c:pt>
                <c:pt idx="369">
                  <c:v>-0.23405818180566623</c:v>
                </c:pt>
                <c:pt idx="370">
                  <c:v>-0.23729640660940896</c:v>
                </c:pt>
                <c:pt idx="371">
                  <c:v>-0.2405179786263178</c:v>
                </c:pt>
                <c:pt idx="372">
                  <c:v>-0.24372249329805501</c:v>
                </c:pt>
                <c:pt idx="373">
                  <c:v>-0.24690956310677808</c:v>
                </c:pt>
                <c:pt idx="374">
                  <c:v>-0.25007881714854791</c:v>
                </c:pt>
                <c:pt idx="375">
                  <c:v>-0.25322990071397633</c:v>
                </c:pt>
                <c:pt idx="376">
                  <c:v>-0.25636247487616026</c:v>
                </c:pt>
                <c:pt idx="377">
                  <c:v>-0.25947621608588034</c:v>
                </c:pt>
                <c:pt idx="378">
                  <c:v>-0.26257081577412544</c:v>
                </c:pt>
                <c:pt idx="379">
                  <c:v>-0.26564597996185907</c:v>
                </c:pt>
                <c:pt idx="380">
                  <c:v>-0.26870142887704818</c:v>
                </c:pt>
                <c:pt idx="381">
                  <c:v>-0.27173689657893962</c:v>
                </c:pt>
                <c:pt idx="382">
                  <c:v>-0.27475213058955716</c:v>
                </c:pt>
                <c:pt idx="383">
                  <c:v>-0.27774689153232951</c:v>
                </c:pt>
                <c:pt idx="384">
                  <c:v>-0.28072095277784681</c:v>
                </c:pt>
                <c:pt idx="385">
                  <c:v>-0.28367410009670807</c:v>
                </c:pt>
                <c:pt idx="386">
                  <c:v>-0.28660613131938273</c:v>
                </c:pt>
                <c:pt idx="387">
                  <c:v>-0.28951685600298488</c:v>
                </c:pt>
                <c:pt idx="388">
                  <c:v>-0.29240609510499105</c:v>
                </c:pt>
                <c:pt idx="389">
                  <c:v>-0.29527368066377546</c:v>
                </c:pt>
                <c:pt idx="390">
                  <c:v>-0.29811945548582125</c:v>
                </c:pt>
                <c:pt idx="391">
                  <c:v>-0.30094327283972022</c:v>
                </c:pt>
                <c:pt idx="392">
                  <c:v>-0.30374499615667899</c:v>
                </c:pt>
                <c:pt idx="393">
                  <c:v>-0.30652449873755067</c:v>
                </c:pt>
                <c:pt idx="394">
                  <c:v>-0.30928166346634578</c:v>
                </c:pt>
                <c:pt idx="395">
                  <c:v>-0.31201638253003083</c:v>
                </c:pt>
                <c:pt idx="396">
                  <c:v>-0.31472855714460984</c:v>
                </c:pt>
                <c:pt idx="397">
                  <c:v>-0.31741809728736836</c:v>
                </c:pt>
                <c:pt idx="398">
                  <c:v>-0.32008492143518952</c:v>
                </c:pt>
                <c:pt idx="399">
                  <c:v>-0.32272895630885451</c:v>
                </c:pt>
                <c:pt idx="400">
                  <c:v>-0.32535013662323398</c:v>
                </c:pt>
                <c:pt idx="401">
                  <c:v>-0.32794840484327947</c:v>
                </c:pt>
                <c:pt idx="402">
                  <c:v>-0.33052371094571853</c:v>
                </c:pt>
                <c:pt idx="403">
                  <c:v>-0.33307601218631883</c:v>
                </c:pt>
                <c:pt idx="404">
                  <c:v>-0.33560527287276076</c:v>
                </c:pt>
                <c:pt idx="405">
                  <c:v>-0.33811146414280391</c:v>
                </c:pt>
                <c:pt idx="406">
                  <c:v>-0.34059456374786307</c:v>
                </c:pt>
                <c:pt idx="407">
                  <c:v>-0.34305455584177963</c:v>
                </c:pt>
                <c:pt idx="408">
                  <c:v>-0.34549143077470745</c:v>
                </c:pt>
                <c:pt idx="409">
                  <c:v>-0.34790518489208577</c:v>
                </c:pt>
                <c:pt idx="410">
                  <c:v>-0.35029582033848183</c:v>
                </c:pt>
                <c:pt idx="411">
                  <c:v>-0.35266334486634682</c:v>
                </c:pt>
                <c:pt idx="412">
                  <c:v>-0.35500777164948438</c:v>
                </c:pt>
                <c:pt idx="413">
                  <c:v>-0.35732911910119131</c:v>
                </c:pt>
                <c:pt idx="414">
                  <c:v>-0.35962741069696924</c:v>
                </c:pt>
                <c:pt idx="415">
                  <c:v>-0.36190267480171423</c:v>
                </c:pt>
                <c:pt idx="416">
                  <c:v>-0.36415494450129882</c:v>
                </c:pt>
                <c:pt idx="417">
                  <c:v>-0.36638425743844316</c:v>
                </c:pt>
                <c:pt idx="418">
                  <c:v>-0.36859065565277516</c:v>
                </c:pt>
                <c:pt idx="419">
                  <c:v>-0.37077418542506596</c:v>
                </c:pt>
                <c:pt idx="420">
                  <c:v>-0.37293489712544736</c:v>
                </c:pt>
                <c:pt idx="421">
                  <c:v>-0.37507284506560867</c:v>
                </c:pt>
                <c:pt idx="422">
                  <c:v>-0.37718808735483217</c:v>
                </c:pt>
                <c:pt idx="423">
                  <c:v>-0.37928068575985729</c:v>
                </c:pt>
                <c:pt idx="424">
                  <c:v>-0.38135070556837702</c:v>
                </c:pt>
                <c:pt idx="425">
                  <c:v>-0.38339821545621</c:v>
                </c:pt>
                <c:pt idx="426">
                  <c:v>-0.38542328735799541</c:v>
                </c:pt>
                <c:pt idx="427">
                  <c:v>-0.38742599634131819</c:v>
                </c:pt>
                <c:pt idx="428">
                  <c:v>-0.38940642048427376</c:v>
                </c:pt>
                <c:pt idx="429">
                  <c:v>-0.39136464075626959</c:v>
                </c:pt>
                <c:pt idx="430">
                  <c:v>-0.39330074090212497</c:v>
                </c:pt>
                <c:pt idx="431">
                  <c:v>-0.39521480732929054</c:v>
                </c:pt>
                <c:pt idx="432">
                  <c:v>-0.39710692899815403</c:v>
                </c:pt>
                <c:pt idx="433">
                  <c:v>-0.39897719731537379</c:v>
                </c:pt>
                <c:pt idx="434">
                  <c:v>-0.40082570603015005</c:v>
                </c:pt>
                <c:pt idx="435">
                  <c:v>-0.40265255113338072</c:v>
                </c:pt>
                <c:pt idx="436">
                  <c:v>-0.40445783075960995</c:v>
                </c:pt>
                <c:pt idx="437">
                  <c:v>-0.40624164509171551</c:v>
                </c:pt>
                <c:pt idx="438">
                  <c:v>-0.40800409626831008</c:v>
                </c:pt>
                <c:pt idx="439">
                  <c:v>-0.40974528829371848</c:v>
                </c:pt>
                <c:pt idx="440">
                  <c:v>-0.41146532695050914</c:v>
                </c:pt>
                <c:pt idx="441">
                  <c:v>-0.41316431971453216</c:v>
                </c:pt>
                <c:pt idx="442">
                  <c:v>-0.41484237567238857</c:v>
                </c:pt>
                <c:pt idx="443">
                  <c:v>-0.4164996054412568</c:v>
                </c:pt>
                <c:pt idx="444">
                  <c:v>-0.41813612109100506</c:v>
                </c:pt>
                <c:pt idx="445">
                  <c:v>-0.4197520360686558</c:v>
                </c:pt>
                <c:pt idx="446">
                  <c:v>-0.42134746512492849</c:v>
                </c:pt>
                <c:pt idx="447">
                  <c:v>-0.42292252424301008</c:v>
                </c:pt>
                <c:pt idx="448">
                  <c:v>-0.42447733056941683</c:v>
                </c:pt>
                <c:pt idx="449">
                  <c:v>-0.42601200234684045</c:v>
                </c:pt>
                <c:pt idx="450">
                  <c:v>-0.42752665884905683</c:v>
                </c:pt>
                <c:pt idx="451">
                  <c:v>-0.42902142031773144</c:v>
                </c:pt>
                <c:pt idx="452">
                  <c:v>-0.43049640790111654</c:v>
                </c:pt>
                <c:pt idx="453">
                  <c:v>-0.43195174359463306</c:v>
                </c:pt>
                <c:pt idx="454">
                  <c:v>-0.43338755018319219</c:v>
                </c:pt>
                <c:pt idx="455">
                  <c:v>-0.43480395118533088</c:v>
                </c:pt>
                <c:pt idx="456">
                  <c:v>-0.43620107079900083</c:v>
                </c:pt>
                <c:pt idx="457">
                  <c:v>-0.43757903384904639</c:v>
                </c:pt>
                <c:pt idx="458">
                  <c:v>-0.43893796573632987</c:v>
                </c:pt>
                <c:pt idx="459">
                  <c:v>-0.44027799238839305</c:v>
                </c:pt>
                <c:pt idx="460">
                  <c:v>-0.44159924021165475</c:v>
                </c:pt>
                <c:pt idx="461">
                  <c:v>-0.44290183604518663</c:v>
                </c:pt>
                <c:pt idx="462">
                  <c:v>-0.44418590711581807</c:v>
                </c:pt>
                <c:pt idx="463">
                  <c:v>-0.44545158099481297</c:v>
                </c:pt>
                <c:pt idx="464">
                  <c:v>-0.4466989855557939</c:v>
                </c:pt>
                <c:pt idx="465">
                  <c:v>-0.44792824893412098</c:v>
                </c:pt>
                <c:pt idx="466">
                  <c:v>-0.44913949948752863</c:v>
                </c:pt>
                <c:pt idx="467">
                  <c:v>-0.45033286575804221</c:v>
                </c:pt>
                <c:pt idx="468">
                  <c:v>-0.45150847643518244</c:v>
                </c:pt>
                <c:pt idx="469">
                  <c:v>-0.45266646032030622</c:v>
                </c:pt>
                <c:pt idx="470">
                  <c:v>-0.45380694629225204</c:v>
                </c:pt>
                <c:pt idx="471">
                  <c:v>-0.45493006327395646</c:v>
                </c:pt>
                <c:pt idx="472">
                  <c:v>-0.45603594020038635</c:v>
                </c:pt>
                <c:pt idx="473">
                  <c:v>-0.45712470598739396</c:v>
                </c:pt>
                <c:pt idx="474">
                  <c:v>-0.4581964895017312</c:v>
                </c:pt>
                <c:pt idx="475">
                  <c:v>-0.45925141953206061</c:v>
                </c:pt>
                <c:pt idx="476">
                  <c:v>-0.46028962476096236</c:v>
                </c:pt>
                <c:pt idx="477">
                  <c:v>-0.46131123373793043</c:v>
                </c:pt>
                <c:pt idx="478">
                  <c:v>-0.46231637485330734</c:v>
                </c:pt>
                <c:pt idx="479">
                  <c:v>-0.46330517631316631</c:v>
                </c:pt>
                <c:pt idx="480">
                  <c:v>-0.46427776611504645</c:v>
                </c:pt>
                <c:pt idx="481">
                  <c:v>-0.46523427202460893</c:v>
                </c:pt>
                <c:pt idx="482">
                  <c:v>-0.46617482155311785</c:v>
                </c:pt>
                <c:pt idx="483">
                  <c:v>-0.46709954193573661</c:v>
                </c:pt>
                <c:pt idx="484">
                  <c:v>-0.46800856011065761</c:v>
                </c:pt>
                <c:pt idx="485">
                  <c:v>-0.46890200269898991</c:v>
                </c:pt>
                <c:pt idx="486">
                  <c:v>-0.46977999598541442</c:v>
                </c:pt>
                <c:pt idx="487">
                  <c:v>-0.47064266589958831</c:v>
                </c:pt>
                <c:pt idx="488">
                  <c:v>-0.47149013799822054</c:v>
                </c:pt>
                <c:pt idx="489">
                  <c:v>-0.47232253744791947</c:v>
                </c:pt>
                <c:pt idx="490">
                  <c:v>-0.47313998900865772</c:v>
                </c:pt>
                <c:pt idx="491">
                  <c:v>-0.47394261701790918</c:v>
                </c:pt>
                <c:pt idx="492">
                  <c:v>-0.4747305453754509</c:v>
                </c:pt>
                <c:pt idx="493">
                  <c:v>-0.47550389752875433</c:v>
                </c:pt>
                <c:pt idx="494">
                  <c:v>-0.47626279645900887</c:v>
                </c:pt>
                <c:pt idx="495">
                  <c:v>-0.47700736466770288</c:v>
                </c:pt>
                <c:pt idx="496">
                  <c:v>-0.47773772416380372</c:v>
                </c:pt>
                <c:pt idx="497">
                  <c:v>-0.47845399645147024</c:v>
                </c:pt>
                <c:pt idx="498">
                  <c:v>-0.47915630251833108</c:v>
                </c:pt>
                <c:pt idx="499">
                  <c:v>-0.47984476282423255</c:v>
                </c:pt>
                <c:pt idx="500">
                  <c:v>-0.48051949729055693</c:v>
                </c:pt>
                <c:pt idx="501">
                  <c:v>-0.48118062528999939</c:v>
                </c:pt>
                <c:pt idx="502">
                  <c:v>-0.4818282656368173</c:v>
                </c:pt>
                <c:pt idx="503">
                  <c:v>-0.48246253657755744</c:v>
                </c:pt>
                <c:pt idx="504">
                  <c:v>-0.48308355578223688</c:v>
                </c:pt>
                <c:pt idx="505">
                  <c:v>-0.48369144033594658</c:v>
                </c:pt>
                <c:pt idx="506">
                  <c:v>-0.48428630673089645</c:v>
                </c:pt>
                <c:pt idx="507">
                  <c:v>-0.48486827085885376</c:v>
                </c:pt>
                <c:pt idx="508">
                  <c:v>-0.48543744800400129</c:v>
                </c:pt>
                <c:pt idx="509">
                  <c:v>-0.48599395283615782</c:v>
                </c:pt>
                <c:pt idx="510">
                  <c:v>-0.48653789940440195</c:v>
                </c:pt>
                <c:pt idx="511">
                  <c:v>-0.48706940113104341</c:v>
                </c:pt>
                <c:pt idx="512">
                  <c:v>-0.48758857080596041</c:v>
                </c:pt>
                <c:pt idx="513">
                  <c:v>-0.48809552058123545</c:v>
                </c:pt>
                <c:pt idx="514">
                  <c:v>-0.48859036196622019</c:v>
                </c:pt>
                <c:pt idx="515">
                  <c:v>-0.48907320582280434</c:v>
                </c:pt>
                <c:pt idx="516">
                  <c:v>-0.48954416236109377</c:v>
                </c:pt>
                <c:pt idx="517">
                  <c:v>-0.49000334113533023</c:v>
                </c:pt>
                <c:pt idx="518">
                  <c:v>-0.49045085104013031</c:v>
                </c:pt>
                <c:pt idx="519">
                  <c:v>-0.49088680030701937</c:v>
                </c:pt>
                <c:pt idx="520">
                  <c:v>-0.49131129650120348</c:v>
                </c:pt>
                <c:pt idx="521">
                  <c:v>-0.49172444651863467</c:v>
                </c:pt>
                <c:pt idx="522">
                  <c:v>-0.49212635658335063</c:v>
                </c:pt>
                <c:pt idx="523">
                  <c:v>-0.49251713224502175</c:v>
                </c:pt>
                <c:pt idx="524">
                  <c:v>-0.49289687837677176</c:v>
                </c:pt>
                <c:pt idx="525">
                  <c:v>-0.49326569917320562</c:v>
                </c:pt>
                <c:pt idx="526">
                  <c:v>-0.49362369814871876</c:v>
                </c:pt>
                <c:pt idx="527">
                  <c:v>-0.49397097813595359</c:v>
                </c:pt>
                <c:pt idx="528">
                  <c:v>-0.49430764128451488</c:v>
                </c:pt>
                <c:pt idx="529">
                  <c:v>-0.49463378905988004</c:v>
                </c:pt>
                <c:pt idx="530">
                  <c:v>-0.49494952224250122</c:v>
                </c:pt>
                <c:pt idx="531">
                  <c:v>-0.4952549409271228</c:v>
                </c:pt>
                <c:pt idx="532">
                  <c:v>-0.49555014452224022</c:v>
                </c:pt>
                <c:pt idx="533">
                  <c:v>-0.4958352317497719</c:v>
                </c:pt>
                <c:pt idx="534">
                  <c:v>-0.49611030064491279</c:v>
                </c:pt>
                <c:pt idx="535">
                  <c:v>-0.49637544855611532</c:v>
                </c:pt>
                <c:pt idx="536">
                  <c:v>-0.49663077214526741</c:v>
                </c:pt>
                <c:pt idx="537">
                  <c:v>-0.49687636738802432</c:v>
                </c:pt>
                <c:pt idx="538">
                  <c:v>-0.49711232957426088</c:v>
                </c:pt>
                <c:pt idx="539">
                  <c:v>-0.49733875330869987</c:v>
                </c:pt>
                <c:pt idx="540">
                  <c:v>-0.49755573251167279</c:v>
                </c:pt>
                <c:pt idx="541">
                  <c:v>-0.49776336042001346</c:v>
                </c:pt>
                <c:pt idx="542">
                  <c:v>-0.4979617295880715</c:v>
                </c:pt>
                <c:pt idx="543">
                  <c:v>-0.49815093188888243</c:v>
                </c:pt>
                <c:pt idx="544">
                  <c:v>-0.49833105851541071</c:v>
                </c:pt>
                <c:pt idx="545">
                  <c:v>-0.49850219998196915</c:v>
                </c:pt>
                <c:pt idx="546">
                  <c:v>-0.49866444612568739</c:v>
                </c:pt>
                <c:pt idx="547">
                  <c:v>-0.49881788610814798</c:v>
                </c:pt>
                <c:pt idx="548">
                  <c:v>-0.49896260841708062</c:v>
                </c:pt>
                <c:pt idx="549">
                  <c:v>-0.49909870086817432</c:v>
                </c:pt>
                <c:pt idx="550">
                  <c:v>-0.49922625060699566</c:v>
                </c:pt>
                <c:pt idx="551">
                  <c:v>-0.49934534411099374</c:v>
                </c:pt>
                <c:pt idx="552">
                  <c:v>-0.49945606719157087</c:v>
                </c:pt>
                <c:pt idx="553">
                  <c:v>-0.49955850499627041</c:v>
                </c:pt>
                <c:pt idx="554">
                  <c:v>-0.49965274201103882</c:v>
                </c:pt>
                <c:pt idx="555">
                  <c:v>-0.49973886206254525</c:v>
                </c:pt>
                <c:pt idx="556">
                  <c:v>-0.4998169483206138</c:v>
                </c:pt>
                <c:pt idx="557">
                  <c:v>-0.49988708330069415</c:v>
                </c:pt>
                <c:pt idx="558">
                  <c:v>-0.49994934886640585</c:v>
                </c:pt>
                <c:pt idx="559">
                  <c:v>-0.50000382623217821</c:v>
                </c:pt>
                <c:pt idx="560">
                  <c:v>-0.50005059596591694</c:v>
                </c:pt>
                <c:pt idx="561">
                  <c:v>-0.50008973799174694</c:v>
                </c:pt>
                <c:pt idx="562">
                  <c:v>-0.50012133159282013</c:v>
                </c:pt>
                <c:pt idx="563">
                  <c:v>-0.50014545541416944</c:v>
                </c:pt>
                <c:pt idx="564">
                  <c:v>-0.50016218746560692</c:v>
                </c:pt>
                <c:pt idx="565">
                  <c:v>-0.50017160512469638</c:v>
                </c:pt>
                <c:pt idx="566">
                  <c:v>-0.50017378513974542</c:v>
                </c:pt>
                <c:pt idx="567">
                  <c:v>-0.50016880363286087</c:v>
                </c:pt>
                <c:pt idx="568">
                  <c:v>-0.50015673610305489</c:v>
                </c:pt>
                <c:pt idx="569">
                  <c:v>-0.50013765742936434</c:v>
                </c:pt>
                <c:pt idx="570">
                  <c:v>-0.50011164187402779</c:v>
                </c:pt>
                <c:pt idx="571">
                  <c:v>-0.5000787630857001</c:v>
                </c:pt>
                <c:pt idx="572">
                  <c:v>-0.50003909410269354</c:v>
                </c:pt>
                <c:pt idx="573">
                  <c:v>-0.49999270735625873</c:v>
                </c:pt>
                <c:pt idx="574">
                  <c:v>-0.49993967467389377</c:v>
                </c:pt>
                <c:pt idx="575">
                  <c:v>-0.49988006728268081</c:v>
                </c:pt>
                <c:pt idx="576">
                  <c:v>-0.49981395581264515</c:v>
                </c:pt>
                <c:pt idx="577">
                  <c:v>-0.49974141030014896</c:v>
                </c:pt>
                <c:pt idx="578">
                  <c:v>-0.49966250019131686</c:v>
                </c:pt>
                <c:pt idx="579">
                  <c:v>-0.49957729434545245</c:v>
                </c:pt>
                <c:pt idx="580">
                  <c:v>-0.49948586103851028</c:v>
                </c:pt>
                <c:pt idx="581">
                  <c:v>-0.49938826796655789</c:v>
                </c:pt>
                <c:pt idx="582">
                  <c:v>-0.49928458224929184</c:v>
                </c:pt>
                <c:pt idx="583">
                  <c:v>-0.49917487043351971</c:v>
                </c:pt>
                <c:pt idx="584">
                  <c:v>-0.49905919849670327</c:v>
                </c:pt>
                <c:pt idx="585">
                  <c:v>-0.49893763185050061</c:v>
                </c:pt>
                <c:pt idx="586">
                  <c:v>-0.49881023534430002</c:v>
                </c:pt>
                <c:pt idx="587">
                  <c:v>-0.49867707326878452</c:v>
                </c:pt>
                <c:pt idx="588">
                  <c:v>-0.49853820935951815</c:v>
                </c:pt>
                <c:pt idx="589">
                  <c:v>-0.49839370680050721</c:v>
                </c:pt>
                <c:pt idx="590">
                  <c:v>-0.49824362822780577</c:v>
                </c:pt>
                <c:pt idx="591">
                  <c:v>-0.49808803573308624</c:v>
                </c:pt>
                <c:pt idx="592">
                  <c:v>-0.49792699086726094</c:v>
                </c:pt>
                <c:pt idx="593">
                  <c:v>-0.49776055464407065</c:v>
                </c:pt>
                <c:pt idx="594">
                  <c:v>-0.49758878754369396</c:v>
                </c:pt>
                <c:pt idx="595">
                  <c:v>-0.49741174951636102</c:v>
                </c:pt>
                <c:pt idx="596">
                  <c:v>-0.49722949998595423</c:v>
                </c:pt>
                <c:pt idx="597">
                  <c:v>-0.49704209785363113</c:v>
                </c:pt>
                <c:pt idx="598">
                  <c:v>-0.49684960150142182</c:v>
                </c:pt>
                <c:pt idx="599">
                  <c:v>-0.496652068795843</c:v>
                </c:pt>
                <c:pt idx="600">
                  <c:v>-0.49644955709151256</c:v>
                </c:pt>
                <c:pt idx="601">
                  <c:v>-0.49624212323473743</c:v>
                </c:pt>
                <c:pt idx="602">
                  <c:v>-0.49602982356712172</c:v>
                </c:pt>
                <c:pt idx="603">
                  <c:v>-0.49581271392918025</c:v>
                </c:pt>
                <c:pt idx="604">
                  <c:v>-0.49559084966388722</c:v>
                </c:pt>
                <c:pt idx="605">
                  <c:v>-0.49536428562031032</c:v>
                </c:pt>
                <c:pt idx="606">
                  <c:v>-0.49513307615715485</c:v>
                </c:pt>
                <c:pt idx="607">
                  <c:v>-0.49489727514635862</c:v>
                </c:pt>
                <c:pt idx="608">
                  <c:v>-0.49465693597663501</c:v>
                </c:pt>
                <c:pt idx="609">
                  <c:v>-0.49441211155705767</c:v>
                </c:pt>
                <c:pt idx="610">
                  <c:v>-0.49416285432058105</c:v>
                </c:pt>
                <c:pt idx="611">
                  <c:v>-0.49390921622758627</c:v>
                </c:pt>
                <c:pt idx="612">
                  <c:v>-0.49365124876942773</c:v>
                </c:pt>
                <c:pt idx="613">
                  <c:v>-0.49338900297193089</c:v>
                </c:pt>
                <c:pt idx="614">
                  <c:v>-0.49312252939891449</c:v>
                </c:pt>
                <c:pt idx="615">
                  <c:v>-0.49285187815567422</c:v>
                </c:pt>
                <c:pt idx="616">
                  <c:v>-0.4925770988924848</c:v>
                </c:pt>
                <c:pt idx="617">
                  <c:v>-0.49229824080805229</c:v>
                </c:pt>
                <c:pt idx="618">
                  <c:v>-0.49201535265300578</c:v>
                </c:pt>
                <c:pt idx="619">
                  <c:v>-0.49172848273331188</c:v>
                </c:pt>
                <c:pt idx="620">
                  <c:v>-0.49143767891372392</c:v>
                </c:pt>
                <c:pt idx="621">
                  <c:v>-0.49114298862122485</c:v>
                </c:pt>
                <c:pt idx="622">
                  <c:v>-0.49084445884839045</c:v>
                </c:pt>
                <c:pt idx="623">
                  <c:v>-0.49054213615682563</c:v>
                </c:pt>
                <c:pt idx="624">
                  <c:v>-0.49023606668051123</c:v>
                </c:pt>
                <c:pt idx="625">
                  <c:v>-0.48992629612919497</c:v>
                </c:pt>
                <c:pt idx="626">
                  <c:v>-0.48961286979172119</c:v>
                </c:pt>
                <c:pt idx="627">
                  <c:v>-0.48929583253937559</c:v>
                </c:pt>
                <c:pt idx="628">
                  <c:v>-0.48897522882918831</c:v>
                </c:pt>
                <c:pt idx="629">
                  <c:v>-0.48865110270725509</c:v>
                </c:pt>
                <c:pt idx="630">
                  <c:v>-0.48832349781201967</c:v>
                </c:pt>
                <c:pt idx="631">
                  <c:v>-0.48799245737753377</c:v>
                </c:pt>
                <c:pt idx="632">
                  <c:v>-0.48765802423671406</c:v>
                </c:pt>
                <c:pt idx="633">
                  <c:v>-0.48732024082458869</c:v>
                </c:pt>
                <c:pt idx="634">
                  <c:v>-0.48697914918149054</c:v>
                </c:pt>
                <c:pt idx="635">
                  <c:v>-0.4866347909563048</c:v>
                </c:pt>
                <c:pt idx="636">
                  <c:v>-0.48628720740960918</c:v>
                </c:pt>
                <c:pt idx="637">
                  <c:v>-0.4859364394168611</c:v>
                </c:pt>
                <c:pt idx="638">
                  <c:v>-0.48558252747155867</c:v>
                </c:pt>
                <c:pt idx="639">
                  <c:v>-0.48522551168834699</c:v>
                </c:pt>
                <c:pt idx="640">
                  <c:v>-0.48486543180616171</c:v>
                </c:pt>
                <c:pt idx="641">
                  <c:v>-0.48450232719130704</c:v>
                </c:pt>
                <c:pt idx="642">
                  <c:v>-0.48413623684053619</c:v>
                </c:pt>
                <c:pt idx="643">
                  <c:v>-0.48376719938411994</c:v>
                </c:pt>
                <c:pt idx="644">
                  <c:v>-0.48339525308888243</c:v>
                </c:pt>
                <c:pt idx="645">
                  <c:v>-0.48302043586122584</c:v>
                </c:pt>
                <c:pt idx="646">
                  <c:v>-0.48264278525014814</c:v>
                </c:pt>
                <c:pt idx="647">
                  <c:v>-0.48226233845020161</c:v>
                </c:pt>
                <c:pt idx="648">
                  <c:v>-0.48187913230449125</c:v>
                </c:pt>
                <c:pt idx="649">
                  <c:v>-0.48149320330761575</c:v>
                </c:pt>
                <c:pt idx="650">
                  <c:v>-0.4811045876085806</c:v>
                </c:pt>
                <c:pt idx="651">
                  <c:v>-0.48071332101373632</c:v>
                </c:pt>
                <c:pt idx="652">
                  <c:v>-0.48031943898966056</c:v>
                </c:pt>
                <c:pt idx="653">
                  <c:v>-0.47992297666602629</c:v>
                </c:pt>
                <c:pt idx="654">
                  <c:v>-0.47952396883847442</c:v>
                </c:pt>
                <c:pt idx="655">
                  <c:v>-0.47912244997142389</c:v>
                </c:pt>
                <c:pt idx="656">
                  <c:v>-0.47871845420092685</c:v>
                </c:pt>
                <c:pt idx="657">
                  <c:v>-0.47831201533743922</c:v>
                </c:pt>
                <c:pt idx="658">
                  <c:v>-0.47790316686860007</c:v>
                </c:pt>
                <c:pt idx="659">
                  <c:v>-0.47749194196201139</c:v>
                </c:pt>
                <c:pt idx="660">
                  <c:v>-0.47707837346797127</c:v>
                </c:pt>
                <c:pt idx="661">
                  <c:v>-0.47666249392219651</c:v>
                </c:pt>
                <c:pt idx="662">
                  <c:v>-0.47624433554851919</c:v>
                </c:pt>
                <c:pt idx="663">
                  <c:v>-0.47582393026159031</c:v>
                </c:pt>
                <c:pt idx="664">
                  <c:v>-0.47540130966953004</c:v>
                </c:pt>
                <c:pt idx="665">
                  <c:v>-0.47497650507658618</c:v>
                </c:pt>
                <c:pt idx="666">
                  <c:v>-0.47454954748576034</c:v>
                </c:pt>
                <c:pt idx="667">
                  <c:v>-0.47412046760140847</c:v>
                </c:pt>
                <c:pt idx="668">
                  <c:v>-0.47368929583184588</c:v>
                </c:pt>
                <c:pt idx="669">
                  <c:v>-0.4732560622919082</c:v>
                </c:pt>
                <c:pt idx="670">
                  <c:v>-0.4728207968055228</c:v>
                </c:pt>
                <c:pt idx="671">
                  <c:v>-0.47238352890822183</c:v>
                </c:pt>
                <c:pt idx="672">
                  <c:v>-0.47194428784966763</c:v>
                </c:pt>
                <c:pt idx="673">
                  <c:v>-0.47150310259615436</c:v>
                </c:pt>
                <c:pt idx="674">
                  <c:v>-0.47106000183308622</c:v>
                </c:pt>
                <c:pt idx="675">
                  <c:v>-0.47061501396744193</c:v>
                </c:pt>
                <c:pt idx="676">
                  <c:v>-0.4701681671301936</c:v>
                </c:pt>
                <c:pt idx="677">
                  <c:v>-0.46971948917876483</c:v>
                </c:pt>
                <c:pt idx="678">
                  <c:v>-0.46926900769941349</c:v>
                </c:pt>
                <c:pt idx="679">
                  <c:v>-0.4688167500096268</c:v>
                </c:pt>
                <c:pt idx="680">
                  <c:v>-0.46836274316049309</c:v>
                </c:pt>
                <c:pt idx="681">
                  <c:v>-0.46790701393904044</c:v>
                </c:pt>
                <c:pt idx="682">
                  <c:v>-0.46744958887058718</c:v>
                </c:pt>
                <c:pt idx="683">
                  <c:v>-0.46699049422104227</c:v>
                </c:pt>
                <c:pt idx="684">
                  <c:v>-0.46652975599921159</c:v>
                </c:pt>
                <c:pt idx="685">
                  <c:v>-0.46606739995907415</c:v>
                </c:pt>
                <c:pt idx="686">
                  <c:v>-0.46560345160203331</c:v>
                </c:pt>
                <c:pt idx="687">
                  <c:v>-0.46513793617918764</c:v>
                </c:pt>
                <c:pt idx="688">
                  <c:v>-0.46467087869351842</c:v>
                </c:pt>
                <c:pt idx="689">
                  <c:v>-0.46420230390214473</c:v>
                </c:pt>
                <c:pt idx="690">
                  <c:v>-0.46373223631846128</c:v>
                </c:pt>
                <c:pt idx="691">
                  <c:v>-0.463260700214359</c:v>
                </c:pt>
                <c:pt idx="692">
                  <c:v>-0.46278771962235959</c:v>
                </c:pt>
                <c:pt idx="693">
                  <c:v>-0.4623133183377503</c:v>
                </c:pt>
                <c:pt idx="694">
                  <c:v>-0.46183751992071359</c:v>
                </c:pt>
                <c:pt idx="695">
                  <c:v>-0.46136034769844481</c:v>
                </c:pt>
                <c:pt idx="696">
                  <c:v>-0.46088182476721168</c:v>
                </c:pt>
                <c:pt idx="697">
                  <c:v>-0.46040197399444865</c:v>
                </c:pt>
                <c:pt idx="698">
                  <c:v>-0.45992081802080276</c:v>
                </c:pt>
                <c:pt idx="699">
                  <c:v>-0.45943837926217318</c:v>
                </c:pt>
                <c:pt idx="700">
                  <c:v>-0.45895467991172972</c:v>
                </c:pt>
                <c:pt idx="701">
                  <c:v>-0.45846974194192314</c:v>
                </c:pt>
                <c:pt idx="702">
                  <c:v>-0.45798358710646703</c:v>
                </c:pt>
                <c:pt idx="703">
                  <c:v>-0.45749623694231267</c:v>
                </c:pt>
                <c:pt idx="704">
                  <c:v>-0.45700771277160651</c:v>
                </c:pt>
                <c:pt idx="705">
                  <c:v>-0.45651803570362443</c:v>
                </c:pt>
                <c:pt idx="706">
                  <c:v>-0.45602722663670447</c:v>
                </c:pt>
                <c:pt idx="707">
                  <c:v>-0.45553530626015093</c:v>
                </c:pt>
                <c:pt idx="708">
                  <c:v>-0.45504229505611399</c:v>
                </c:pt>
                <c:pt idx="709">
                  <c:v>-0.45454821330148781</c:v>
                </c:pt>
                <c:pt idx="710">
                  <c:v>-0.45405308106975467</c:v>
                </c:pt>
                <c:pt idx="711">
                  <c:v>-0.45355691823283451</c:v>
                </c:pt>
                <c:pt idx="712">
                  <c:v>-0.45305974446291997</c:v>
                </c:pt>
                <c:pt idx="713">
                  <c:v>-0.45256157923427875</c:v>
                </c:pt>
                <c:pt idx="714">
                  <c:v>-0.45206244182506516</c:v>
                </c:pt>
                <c:pt idx="715">
                  <c:v>-0.45156235131910283</c:v>
                </c:pt>
                <c:pt idx="716">
                  <c:v>-0.45106132660763859</c:v>
                </c:pt>
                <c:pt idx="717">
                  <c:v>-0.45055938639110887</c:v>
                </c:pt>
                <c:pt idx="718">
                  <c:v>-0.45005654918088694</c:v>
                </c:pt>
                <c:pt idx="719">
                  <c:v>-0.44955283330099122</c:v>
                </c:pt>
                <c:pt idx="720">
                  <c:v>-0.44904825688979377</c:v>
                </c:pt>
                <c:pt idx="721">
                  <c:v>-0.44854283790173488</c:v>
                </c:pt>
                <c:pt idx="722">
                  <c:v>-0.44803659410898339</c:v>
                </c:pt>
                <c:pt idx="723">
                  <c:v>-0.44752954310311488</c:v>
                </c:pt>
                <c:pt idx="724">
                  <c:v>-0.44702170229675686</c:v>
                </c:pt>
                <c:pt idx="725">
                  <c:v>-0.44651308892523617</c:v>
                </c:pt>
                <c:pt idx="726">
                  <c:v>-0.44600372004818634</c:v>
                </c:pt>
                <c:pt idx="727">
                  <c:v>-0.44549361255117526</c:v>
                </c:pt>
                <c:pt idx="728">
                  <c:v>-0.44498278314729495</c:v>
                </c:pt>
                <c:pt idx="729">
                  <c:v>-0.44447124837873442</c:v>
                </c:pt>
                <c:pt idx="730">
                  <c:v>-0.44395902461836456</c:v>
                </c:pt>
                <c:pt idx="731">
                  <c:v>-0.44344612807128025</c:v>
                </c:pt>
                <c:pt idx="732">
                  <c:v>-0.44293257477635262</c:v>
                </c:pt>
                <c:pt idx="733">
                  <c:v>-0.44241838060774596</c:v>
                </c:pt>
                <c:pt idx="734">
                  <c:v>-0.44190356127643871</c:v>
                </c:pt>
                <c:pt idx="735">
                  <c:v>-0.44138813233173624</c:v>
                </c:pt>
                <c:pt idx="736">
                  <c:v>-0.44087210916273678</c:v>
                </c:pt>
                <c:pt idx="737">
                  <c:v>-0.44035550699982151</c:v>
                </c:pt>
                <c:pt idx="738">
                  <c:v>-0.43983834091611779</c:v>
                </c:pt>
                <c:pt idx="739">
                  <c:v>-0.43932062582894749</c:v>
                </c:pt>
                <c:pt idx="740">
                  <c:v>-0.43880237650126358</c:v>
                </c:pt>
                <c:pt idx="741">
                  <c:v>-0.43828360754307749</c:v>
                </c:pt>
                <c:pt idx="742">
                  <c:v>-0.43776433341286536</c:v>
                </c:pt>
                <c:pt idx="743">
                  <c:v>-0.43724456841897807</c:v>
                </c:pt>
                <c:pt idx="744">
                  <c:v>-0.43672432672101857</c:v>
                </c:pt>
                <c:pt idx="745">
                  <c:v>-0.436203622331231</c:v>
                </c:pt>
                <c:pt idx="746">
                  <c:v>-0.43568246911584652</c:v>
                </c:pt>
                <c:pt idx="747">
                  <c:v>-0.43516088079645088</c:v>
                </c:pt>
                <c:pt idx="748">
                  <c:v>-0.43463887095131648</c:v>
                </c:pt>
                <c:pt idx="749">
                  <c:v>-0.4341164530167293</c:v>
                </c:pt>
                <c:pt idx="750">
                  <c:v>-0.43359364028830533</c:v>
                </c:pt>
                <c:pt idx="751">
                  <c:v>-0.43307044592230537</c:v>
                </c:pt>
                <c:pt idx="752">
                  <c:v>-0.43254688293691307</c:v>
                </c:pt>
                <c:pt idx="753">
                  <c:v>-0.43202296421351938</c:v>
                </c:pt>
                <c:pt idx="754">
                  <c:v>-0.4314987024980052</c:v>
                </c:pt>
                <c:pt idx="755">
                  <c:v>-0.43097411040198275</c:v>
                </c:pt>
                <c:pt idx="756">
                  <c:v>-0.43044920040405676</c:v>
                </c:pt>
                <c:pt idx="757">
                  <c:v>-0.42992398485105437</c:v>
                </c:pt>
                <c:pt idx="758">
                  <c:v>-0.42939847595925018</c:v>
                </c:pt>
                <c:pt idx="759">
                  <c:v>-0.42887268581558813</c:v>
                </c:pt>
                <c:pt idx="760">
                  <c:v>-0.42834662637887538</c:v>
                </c:pt>
                <c:pt idx="761">
                  <c:v>-0.42782030948098232</c:v>
                </c:pt>
                <c:pt idx="762">
                  <c:v>-0.42729374682802657</c:v>
                </c:pt>
                <c:pt idx="763">
                  <c:v>-0.42676695000153042</c:v>
                </c:pt>
                <c:pt idx="764">
                  <c:v>-0.4262399304596059</c:v>
                </c:pt>
                <c:pt idx="765">
                  <c:v>-0.42571269953808621</c:v>
                </c:pt>
                <c:pt idx="766">
                  <c:v>-0.42518526845167892</c:v>
                </c:pt>
                <c:pt idx="767">
                  <c:v>-0.42465764829508396</c:v>
                </c:pt>
                <c:pt idx="768">
                  <c:v>-0.42412985004412485</c:v>
                </c:pt>
                <c:pt idx="769">
                  <c:v>-0.42360188455685865</c:v>
                </c:pt>
                <c:pt idx="770">
                  <c:v>-0.42307376257466989</c:v>
                </c:pt>
                <c:pt idx="771">
                  <c:v>-0.42254549472336567</c:v>
                </c:pt>
                <c:pt idx="772">
                  <c:v>-0.42201709151425376</c:v>
                </c:pt>
                <c:pt idx="773">
                  <c:v>-0.42148856334521423</c:v>
                </c:pt>
                <c:pt idx="774">
                  <c:v>-0.42095992050176589</c:v>
                </c:pt>
                <c:pt idx="775">
                  <c:v>-0.4204311731581139</c:v>
                </c:pt>
                <c:pt idx="776">
                  <c:v>-0.41990233137818361</c:v>
                </c:pt>
                <c:pt idx="777">
                  <c:v>-0.41937340511667731</c:v>
                </c:pt>
                <c:pt idx="778">
                  <c:v>-0.4188444042200668</c:v>
                </c:pt>
                <c:pt idx="779">
                  <c:v>-0.41831533842763258</c:v>
                </c:pt>
                <c:pt idx="780">
                  <c:v>-0.41778621737245802</c:v>
                </c:pt>
                <c:pt idx="781">
                  <c:v>-0.41725705058243434</c:v>
                </c:pt>
                <c:pt idx="782">
                  <c:v>-0.41672784748123276</c:v>
                </c:pt>
                <c:pt idx="783">
                  <c:v>-0.41619861738929403</c:v>
                </c:pt>
                <c:pt idx="784">
                  <c:v>-0.41566936952479655</c:v>
                </c:pt>
                <c:pt idx="785">
                  <c:v>-0.41514011300461595</c:v>
                </c:pt>
                <c:pt idx="786">
                  <c:v>-0.41461085684527332</c:v>
                </c:pt>
                <c:pt idx="787">
                  <c:v>-0.41408160996388638</c:v>
                </c:pt>
                <c:pt idx="788">
                  <c:v>-0.41355238117909898</c:v>
                </c:pt>
                <c:pt idx="789">
                  <c:v>-0.41302317921200782</c:v>
                </c:pt>
                <c:pt idx="790">
                  <c:v>-0.41249401268708069</c:v>
                </c:pt>
                <c:pt idx="791">
                  <c:v>-0.41196489013306686</c:v>
                </c:pt>
                <c:pt idx="792">
                  <c:v>-0.41143581998389789</c:v>
                </c:pt>
                <c:pt idx="793">
                  <c:v>-0.41090681057958078</c:v>
                </c:pt>
                <c:pt idx="794">
                  <c:v>-0.4103778701670836</c:v>
                </c:pt>
                <c:pt idx="795">
                  <c:v>-0.40984900690121001</c:v>
                </c:pt>
                <c:pt idx="796">
                  <c:v>-0.40932022884547553</c:v>
                </c:pt>
                <c:pt idx="797">
                  <c:v>-0.40879154397295109</c:v>
                </c:pt>
                <c:pt idx="798">
                  <c:v>-0.4082629601671508</c:v>
                </c:pt>
                <c:pt idx="799">
                  <c:v>-0.40773448522282885</c:v>
                </c:pt>
                <c:pt idx="800">
                  <c:v>-0.40720612684686158</c:v>
                </c:pt>
                <c:pt idx="801">
                  <c:v>-0.40667789265905757</c:v>
                </c:pt>
                <c:pt idx="802">
                  <c:v>-0.40614979019297553</c:v>
                </c:pt>
                <c:pt idx="803">
                  <c:v>-0.40562182689675125</c:v>
                </c:pt>
                <c:pt idx="804">
                  <c:v>-0.40509401013390284</c:v>
                </c:pt>
                <c:pt idx="805">
                  <c:v>-0.40456634718412271</c:v>
                </c:pt>
                <c:pt idx="806">
                  <c:v>-0.4040388452440834</c:v>
                </c:pt>
                <c:pt idx="807">
                  <c:v>-0.40351151142820696</c:v>
                </c:pt>
                <c:pt idx="808">
                  <c:v>-0.40298435276946898</c:v>
                </c:pt>
                <c:pt idx="809">
                  <c:v>-0.40245737622013367</c:v>
                </c:pt>
                <c:pt idx="810">
                  <c:v>-0.40193058865255876</c:v>
                </c:pt>
                <c:pt idx="811">
                  <c:v>-0.40140399685991734</c:v>
                </c:pt>
                <c:pt idx="812">
                  <c:v>-0.40087760755697616</c:v>
                </c:pt>
                <c:pt idx="813">
                  <c:v>-0.40035142738082147</c:v>
                </c:pt>
                <c:pt idx="814">
                  <c:v>-0.39982546289160315</c:v>
                </c:pt>
                <c:pt idx="815">
                  <c:v>-0.3992997205732608</c:v>
                </c:pt>
                <c:pt idx="816">
                  <c:v>-0.39877420683425713</c:v>
                </c:pt>
                <c:pt idx="817">
                  <c:v>-0.39824892800827871</c:v>
                </c:pt>
                <c:pt idx="818">
                  <c:v>-0.39772389035496236</c:v>
                </c:pt>
                <c:pt idx="819">
                  <c:v>-0.39719910006059167</c:v>
                </c:pt>
                <c:pt idx="820">
                  <c:v>-0.39667456323878858</c:v>
                </c:pt>
                <c:pt idx="821">
                  <c:v>-0.3961502859312126</c:v>
                </c:pt>
                <c:pt idx="822">
                  <c:v>-0.39562627410824769</c:v>
                </c:pt>
                <c:pt idx="823">
                  <c:v>-0.3951025336696693</c:v>
                </c:pt>
                <c:pt idx="824">
                  <c:v>-0.3945790704453298</c:v>
                </c:pt>
                <c:pt idx="825">
                  <c:v>-0.39405589019581111</c:v>
                </c:pt>
                <c:pt idx="826">
                  <c:v>-0.39353299861309565</c:v>
                </c:pt>
                <c:pt idx="827">
                  <c:v>-0.39301040132121379</c:v>
                </c:pt>
                <c:pt idx="828">
                  <c:v>-0.39248810387689592</c:v>
                </c:pt>
                <c:pt idx="829">
                  <c:v>-0.3919661117702134</c:v>
                </c:pt>
                <c:pt idx="830">
                  <c:v>-0.39144443042520605</c:v>
                </c:pt>
                <c:pt idx="831">
                  <c:v>-0.39092306520052572</c:v>
                </c:pt>
                <c:pt idx="832">
                  <c:v>-0.39040202139005004</c:v>
                </c:pt>
                <c:pt idx="833">
                  <c:v>-0.38988130422350864</c:v>
                </c:pt>
                <c:pt idx="834">
                  <c:v>-0.38936091886709606</c:v>
                </c:pt>
                <c:pt idx="835">
                  <c:v>-0.38884087042406978</c:v>
                </c:pt>
                <c:pt idx="836">
                  <c:v>-0.38832116393535626</c:v>
                </c:pt>
                <c:pt idx="837">
                  <c:v>-0.38780180438015571</c:v>
                </c:pt>
                <c:pt idx="838">
                  <c:v>-0.38728279667652271</c:v>
                </c:pt>
                <c:pt idx="839">
                  <c:v>-0.38676414568195289</c:v>
                </c:pt>
                <c:pt idx="840">
                  <c:v>-0.38624585619396667</c:v>
                </c:pt>
                <c:pt idx="841">
                  <c:v>-0.38572793295068419</c:v>
                </c:pt>
                <c:pt idx="842">
                  <c:v>-0.38521038063138641</c:v>
                </c:pt>
                <c:pt idx="843">
                  <c:v>-0.38469320385708949</c:v>
                </c:pt>
                <c:pt idx="844">
                  <c:v>-0.38417640719110085</c:v>
                </c:pt>
                <c:pt idx="845">
                  <c:v>-0.38365999513956167</c:v>
                </c:pt>
                <c:pt idx="846">
                  <c:v>-0.38314397215201534</c:v>
                </c:pt>
                <c:pt idx="847">
                  <c:v>-0.38262834262194295</c:v>
                </c:pt>
                <c:pt idx="848">
                  <c:v>-0.38211311088728378</c:v>
                </c:pt>
                <c:pt idx="849">
                  <c:v>-0.38159828123100142</c:v>
                </c:pt>
                <c:pt idx="850">
                  <c:v>-0.38108385788158999</c:v>
                </c:pt>
                <c:pt idx="851">
                  <c:v>-0.3805698450135987</c:v>
                </c:pt>
                <c:pt idx="852">
                  <c:v>-0.38005624674816557</c:v>
                </c:pt>
                <c:pt idx="853">
                  <c:v>-0.37954306715351427</c:v>
                </c:pt>
                <c:pt idx="854">
                  <c:v>-0.37903031024547873</c:v>
                </c:pt>
                <c:pt idx="855">
                  <c:v>-0.37851797998798958</c:v>
                </c:pt>
                <c:pt idx="856">
                  <c:v>-0.37800608029360494</c:v>
                </c:pt>
                <c:pt idx="857">
                  <c:v>-0.37749461502395948</c:v>
                </c:pt>
                <c:pt idx="858">
                  <c:v>-0.37698358799030712</c:v>
                </c:pt>
                <c:pt idx="859">
                  <c:v>-0.37647300295397146</c:v>
                </c:pt>
                <c:pt idx="860">
                  <c:v>-0.37596286362683762</c:v>
                </c:pt>
                <c:pt idx="861">
                  <c:v>-0.37545317367184095</c:v>
                </c:pt>
                <c:pt idx="862">
                  <c:v>-0.37494393670341897</c:v>
                </c:pt>
                <c:pt idx="863">
                  <c:v>-0.3744351562879944</c:v>
                </c:pt>
                <c:pt idx="864">
                  <c:v>-0.37392683594444853</c:v>
                </c:pt>
                <c:pt idx="865">
                  <c:v>-0.37341897914455136</c:v>
                </c:pt>
                <c:pt idx="866">
                  <c:v>-0.37291158931345109</c:v>
                </c:pt>
                <c:pt idx="867">
                  <c:v>-0.37240466983010045</c:v>
                </c:pt>
                <c:pt idx="868">
                  <c:v>-0.37189822402772388</c:v>
                </c:pt>
                <c:pt idx="869">
                  <c:v>-0.37139225519423891</c:v>
                </c:pt>
                <c:pt idx="870">
                  <c:v>-0.37088676657272396</c:v>
                </c:pt>
                <c:pt idx="871">
                  <c:v>-0.3703817613618301</c:v>
                </c:pt>
                <c:pt idx="872">
                  <c:v>-0.36987724271621558</c:v>
                </c:pt>
                <c:pt idx="873">
                  <c:v>-0.36937321374698456</c:v>
                </c:pt>
                <c:pt idx="874">
                  <c:v>-0.36886967752210037</c:v>
                </c:pt>
                <c:pt idx="875">
                  <c:v>-0.36836663706680844</c:v>
                </c:pt>
                <c:pt idx="876">
                  <c:v>-0.36786409536405251</c:v>
                </c:pt>
                <c:pt idx="877">
                  <c:v>-0.36736205535488631</c:v>
                </c:pt>
                <c:pt idx="878">
                  <c:v>-0.36686051993887919</c:v>
                </c:pt>
                <c:pt idx="879">
                  <c:v>-0.36635949197452194</c:v>
                </c:pt>
                <c:pt idx="880">
                  <c:v>-0.36585897427962699</c:v>
                </c:pt>
                <c:pt idx="881">
                  <c:v>-0.36535896963172437</c:v>
                </c:pt>
                <c:pt idx="882">
                  <c:v>-0.36485948076846142</c:v>
                </c:pt>
                <c:pt idx="883">
                  <c:v>-0.36436051038797662</c:v>
                </c:pt>
                <c:pt idx="884">
                  <c:v>-0.36386206114930397</c:v>
                </c:pt>
                <c:pt idx="885">
                  <c:v>-0.36336413567274517</c:v>
                </c:pt>
                <c:pt idx="886">
                  <c:v>-0.36286673654024393</c:v>
                </c:pt>
                <c:pt idx="887">
                  <c:v>-0.362369866295777</c:v>
                </c:pt>
                <c:pt idx="888">
                  <c:v>-0.36187352744570433</c:v>
                </c:pt>
                <c:pt idx="889">
                  <c:v>-0.36137772245916167</c:v>
                </c:pt>
                <c:pt idx="890">
                  <c:v>-0.36088245376840605</c:v>
                </c:pt>
                <c:pt idx="891">
                  <c:v>-0.36038772376918371</c:v>
                </c:pt>
                <c:pt idx="892">
                  <c:v>-0.35989353482109765</c:v>
                </c:pt>
                <c:pt idx="893">
                  <c:v>-0.35939988924794225</c:v>
                </c:pt>
                <c:pt idx="894">
                  <c:v>-0.35890678933807546</c:v>
                </c:pt>
                <c:pt idx="895">
                  <c:v>-0.35841423734475575</c:v>
                </c:pt>
                <c:pt idx="896">
                  <c:v>-0.35792223548648927</c:v>
                </c:pt>
                <c:pt idx="897">
                  <c:v>-0.35743078594737754</c:v>
                </c:pt>
                <c:pt idx="898">
                  <c:v>-0.35693989087744321</c:v>
                </c:pt>
                <c:pt idx="899">
                  <c:v>-0.35644955239298659</c:v>
                </c:pt>
                <c:pt idx="900">
                  <c:v>-0.35595977257689154</c:v>
                </c:pt>
                <c:pt idx="901">
                  <c:v>-0.35547055347897938</c:v>
                </c:pt>
                <c:pt idx="902">
                  <c:v>-0.35498189711632261</c:v>
                </c:pt>
                <c:pt idx="903">
                  <c:v>-0.35449380547357234</c:v>
                </c:pt>
                <c:pt idx="904">
                  <c:v>-0.35400628050327176</c:v>
                </c:pt>
                <c:pt idx="905">
                  <c:v>-0.35351932412619047</c:v>
                </c:pt>
                <c:pt idx="906">
                  <c:v>-0.35303293823161669</c:v>
                </c:pt>
                <c:pt idx="907">
                  <c:v>-0.35254712467769295</c:v>
                </c:pt>
                <c:pt idx="908">
                  <c:v>-0.35206188529170007</c:v>
                </c:pt>
                <c:pt idx="909">
                  <c:v>-0.35157722187038115</c:v>
                </c:pt>
                <c:pt idx="910">
                  <c:v>-0.35109313618024057</c:v>
                </c:pt>
                <c:pt idx="911">
                  <c:v>-0.35060962995784173</c:v>
                </c:pt>
                <c:pt idx="912">
                  <c:v>-0.35012670491009956</c:v>
                </c:pt>
                <c:pt idx="913">
                  <c:v>-0.34964436271459631</c:v>
                </c:pt>
                <c:pt idx="914">
                  <c:v>-0.34916260501984242</c:v>
                </c:pt>
                <c:pt idx="915">
                  <c:v>-0.34868143344559427</c:v>
                </c:pt>
                <c:pt idx="916">
                  <c:v>-0.34820084958312175</c:v>
                </c:pt>
                <c:pt idx="917">
                  <c:v>-0.34772085499550376</c:v>
                </c:pt>
                <c:pt idx="918">
                  <c:v>-0.34724145121790057</c:v>
                </c:pt>
                <c:pt idx="919">
                  <c:v>-0.34676263975784383</c:v>
                </c:pt>
                <c:pt idx="920">
                  <c:v>-0.34628442209550314</c:v>
                </c:pt>
                <c:pt idx="921">
                  <c:v>-0.34580679968396033</c:v>
                </c:pt>
                <c:pt idx="922">
                  <c:v>-0.34532977394948988</c:v>
                </c:pt>
                <c:pt idx="923">
                  <c:v>-0.3448533462918163</c:v>
                </c:pt>
                <c:pt idx="924">
                  <c:v>-0.34437751808438782</c:v>
                </c:pt>
                <c:pt idx="925">
                  <c:v>-0.34390229067463002</c:v>
                </c:pt>
                <c:pt idx="926">
                  <c:v>-0.34342766538422997</c:v>
                </c:pt>
                <c:pt idx="927">
                  <c:v>-0.34295364350936242</c:v>
                </c:pt>
                <c:pt idx="928">
                  <c:v>-0.34248022632096942</c:v>
                </c:pt>
                <c:pt idx="929">
                  <c:v>-0.34200741506501864</c:v>
                </c:pt>
                <c:pt idx="930">
                  <c:v>-0.34153521096272876</c:v>
                </c:pt>
                <c:pt idx="931">
                  <c:v>-0.3410636152108471</c:v>
                </c:pt>
                <c:pt idx="932">
                  <c:v>-0.34059262898187159</c:v>
                </c:pt>
                <c:pt idx="933">
                  <c:v>-0.34012225342432845</c:v>
                </c:pt>
                <c:pt idx="934">
                  <c:v>-0.3396524896629749</c:v>
                </c:pt>
                <c:pt idx="935">
                  <c:v>-0.33918333879907453</c:v>
                </c:pt>
                <c:pt idx="936">
                  <c:v>-0.33871480191060516</c:v>
                </c:pt>
                <c:pt idx="937">
                  <c:v>-0.3382468800525274</c:v>
                </c:pt>
                <c:pt idx="938">
                  <c:v>-0.33777957425698441</c:v>
                </c:pt>
                <c:pt idx="939">
                  <c:v>-0.3373128855335632</c:v>
                </c:pt>
                <c:pt idx="940">
                  <c:v>-0.3368468148695008</c:v>
                </c:pt>
                <c:pt idx="941">
                  <c:v>-0.33638136322992396</c:v>
                </c:pt>
                <c:pt idx="942">
                  <c:v>-0.33591653155807877</c:v>
                </c:pt>
                <c:pt idx="943">
                  <c:v>-0.33545232077553611</c:v>
                </c:pt>
                <c:pt idx="944">
                  <c:v>-0.33498873178243127</c:v>
                </c:pt>
                <c:pt idx="945">
                  <c:v>-0.33452576545766805</c:v>
                </c:pt>
                <c:pt idx="946">
                  <c:v>-0.33406342265915034</c:v>
                </c:pt>
                <c:pt idx="947">
                  <c:v>-0.33360170422398194</c:v>
                </c:pt>
                <c:pt idx="948">
                  <c:v>-0.33314061096868991</c:v>
                </c:pt>
                <c:pt idx="949">
                  <c:v>-0.33268014368943322</c:v>
                </c:pt>
                <c:pt idx="950">
                  <c:v>-0.33222030316221107</c:v>
                </c:pt>
                <c:pt idx="951">
                  <c:v>-0.33176109014306926</c:v>
                </c:pt>
                <c:pt idx="952">
                  <c:v>-0.33130250536830025</c:v>
                </c:pt>
                <c:pt idx="953">
                  <c:v>-0.33084454955466736</c:v>
                </c:pt>
                <c:pt idx="954">
                  <c:v>-0.3303872233995736</c:v>
                </c:pt>
                <c:pt idx="955">
                  <c:v>-0.32993052758128627</c:v>
                </c:pt>
                <c:pt idx="956">
                  <c:v>-0.32947446275912778</c:v>
                </c:pt>
                <c:pt idx="957">
                  <c:v>-0.32901902957367229</c:v>
                </c:pt>
                <c:pt idx="958">
                  <c:v>-0.32856422864692514</c:v>
                </c:pt>
                <c:pt idx="959">
                  <c:v>-0.32811006058254721</c:v>
                </c:pt>
                <c:pt idx="960">
                  <c:v>-0.32765652596601685</c:v>
                </c:pt>
                <c:pt idx="961">
                  <c:v>-0.32720362536481684</c:v>
                </c:pt>
                <c:pt idx="962">
                  <c:v>-0.32675135932864818</c:v>
                </c:pt>
                <c:pt idx="963">
                  <c:v>-0.32629972838959842</c:v>
                </c:pt>
                <c:pt idx="964">
                  <c:v>-0.32584873306231221</c:v>
                </c:pt>
                <c:pt idx="965">
                  <c:v>-0.32539837384420128</c:v>
                </c:pt>
                <c:pt idx="966">
                  <c:v>-0.3249486512156009</c:v>
                </c:pt>
                <c:pt idx="967">
                  <c:v>-0.32449956563996629</c:v>
                </c:pt>
                <c:pt idx="968">
                  <c:v>-0.32405111756402588</c:v>
                </c:pt>
                <c:pt idx="969">
                  <c:v>-0.32360330741798898</c:v>
                </c:pt>
                <c:pt idx="970">
                  <c:v>-0.32315613561568485</c:v>
                </c:pt>
                <c:pt idx="971">
                  <c:v>-0.32270960255476577</c:v>
                </c:pt>
                <c:pt idx="972">
                  <c:v>-0.32226370861685738</c:v>
                </c:pt>
                <c:pt idx="973">
                  <c:v>-0.32181845416772059</c:v>
                </c:pt>
                <c:pt idx="974">
                  <c:v>-0.32137383955745163</c:v>
                </c:pt>
                <c:pt idx="975">
                  <c:v>-0.32092986512060578</c:v>
                </c:pt>
                <c:pt idx="976">
                  <c:v>-0.32048653117639947</c:v>
                </c:pt>
                <c:pt idx="977">
                  <c:v>-0.32004383802885178</c:v>
                </c:pt>
                <c:pt idx="978">
                  <c:v>-0.31960178596693856</c:v>
                </c:pt>
                <c:pt idx="979">
                  <c:v>-0.31916037526477725</c:v>
                </c:pt>
                <c:pt idx="980">
                  <c:v>-0.31871960618176159</c:v>
                </c:pt>
                <c:pt idx="981">
                  <c:v>-0.31827947896273212</c:v>
                </c:pt>
                <c:pt idx="982">
                  <c:v>-0.31783999383812017</c:v>
                </c:pt>
                <c:pt idx="983">
                  <c:v>-0.31740115102411404</c:v>
                </c:pt>
                <c:pt idx="984">
                  <c:v>-0.31696295072279751</c:v>
                </c:pt>
                <c:pt idx="985">
                  <c:v>-0.31652539312231864</c:v>
                </c:pt>
                <c:pt idx="986">
                  <c:v>-0.3160884783970167</c:v>
                </c:pt>
                <c:pt idx="987">
                  <c:v>-0.31565220670759464</c:v>
                </c:pt>
                <c:pt idx="988">
                  <c:v>-0.31521657820124049</c:v>
                </c:pt>
                <c:pt idx="989">
                  <c:v>-0.31478159301179121</c:v>
                </c:pt>
                <c:pt idx="990">
                  <c:v>-0.314347251259876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6-43DE-9B0E-6C22BDD75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240768"/>
        <c:axId val="1555214560"/>
      </c:scatterChart>
      <c:scatterChart>
        <c:scatterStyle val="lineMarker"/>
        <c:varyColors val="0"/>
        <c:ser>
          <c:idx val="1"/>
          <c:order val="1"/>
          <c:tx>
            <c:v>リップル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(good)'!$R$13:$R$1003</c:f>
              <c:numCache>
                <c:formatCode>General</c:formatCode>
                <c:ptCount val="991"/>
                <c:pt idx="89">
                  <c:v>-1.6084110694461597</c:v>
                </c:pt>
                <c:pt idx="90">
                  <c:v>-0.51649022097036512</c:v>
                </c:pt>
                <c:pt idx="91">
                  <c:v>-9.648441048061554E-2</c:v>
                </c:pt>
                <c:pt idx="92">
                  <c:v>-9.0097950126805465E-2</c:v>
                </c:pt>
                <c:pt idx="93">
                  <c:v>-0.23964046272189979</c:v>
                </c:pt>
                <c:pt idx="94">
                  <c:v>-0.39850910700987513</c:v>
                </c:pt>
                <c:pt idx="95">
                  <c:v>-0.50818583523655936</c:v>
                </c:pt>
                <c:pt idx="96">
                  <c:v>-0.55564859473112616</c:v>
                </c:pt>
                <c:pt idx="97">
                  <c:v>-0.54739349196838782</c:v>
                </c:pt>
                <c:pt idx="98">
                  <c:v>-0.49705625950346638</c:v>
                </c:pt>
                <c:pt idx="99">
                  <c:v>-0.4199076688359738</c:v>
                </c:pt>
                <c:pt idx="100">
                  <c:v>-0.33036527282660438</c:v>
                </c:pt>
                <c:pt idx="101">
                  <c:v>-0.24078432386850729</c:v>
                </c:pt>
                <c:pt idx="102">
                  <c:v>-0.16083866911944883</c:v>
                </c:pt>
                <c:pt idx="103">
                  <c:v>-9.7258769160117886E-2</c:v>
                </c:pt>
                <c:pt idx="104">
                  <c:v>-5.3862267016458937E-2</c:v>
                </c:pt>
                <c:pt idx="105">
                  <c:v>-3.1842901456024308E-2</c:v>
                </c:pt>
                <c:pt idx="106">
                  <c:v>-3.0258091895303395E-2</c:v>
                </c:pt>
                <c:pt idx="107">
                  <c:v>-4.6625158646598386E-2</c:v>
                </c:pt>
                <c:pt idx="108">
                  <c:v>-7.7527677490780211E-2</c:v>
                </c:pt>
                <c:pt idx="109">
                  <c:v>-0.11915120157913446</c:v>
                </c:pt>
                <c:pt idx="110">
                  <c:v>-0.16770080064596324</c:v>
                </c:pt>
                <c:pt idx="111">
                  <c:v>-0.21968705380742309</c:v>
                </c:pt>
                <c:pt idx="112">
                  <c:v>-0.27209232922154847</c:v>
                </c:pt>
                <c:pt idx="113">
                  <c:v>-0.32244237269894221</c:v>
                </c:pt>
                <c:pt idx="114">
                  <c:v>-0.36881137652917956</c:v>
                </c:pt>
                <c:pt idx="115">
                  <c:v>-0.4097856674231698</c:v>
                </c:pt>
                <c:pt idx="116">
                  <c:v>-0.44440548641024813</c:v>
                </c:pt>
                <c:pt idx="117">
                  <c:v>-0.47209839332014347</c:v>
                </c:pt>
                <c:pt idx="118">
                  <c:v>-0.4926127968497202</c:v>
                </c:pt>
                <c:pt idx="119">
                  <c:v>-0.50595635538974193</c:v>
                </c:pt>
                <c:pt idx="120">
                  <c:v>-0.51234144174893648</c:v>
                </c:pt>
                <c:pt idx="121">
                  <c:v>-0.51213827121479882</c:v>
                </c:pt>
                <c:pt idx="122">
                  <c:v>-0.50583538646095505</c:v>
                </c:pt>
                <c:pt idx="123">
                  <c:v>-0.49400674389780663</c:v>
                </c:pt>
                <c:pt idx="124">
                  <c:v>-0.47728448093185394</c:v>
                </c:pt>
                <c:pt idx="125">
                  <c:v>-0.45633644236566373</c:v>
                </c:pt>
                <c:pt idx="126">
                  <c:v>-0.43184762876267635</c:v>
                </c:pt>
                <c:pt idx="127">
                  <c:v>-0.40450485173989309</c:v>
                </c:pt>
                <c:pt idx="128">
                  <c:v>-0.37498401245841695</c:v>
                </c:pt>
                <c:pt idx="129">
                  <c:v>-0.34393954433374596</c:v>
                </c:pt>
                <c:pt idx="130">
                  <c:v>-0.31199567117717397</c:v>
                </c:pt>
                <c:pt idx="131">
                  <c:v>-0.27973922414561192</c:v>
                </c:pt>
                <c:pt idx="132">
                  <c:v>-0.24771383416170967</c:v>
                </c:pt>
                <c:pt idx="133">
                  <c:v>-0.21641537148670173</c:v>
                </c:pt>
                <c:pt idx="134">
                  <c:v>-0.18628854235348244</c:v>
                </c:pt>
                <c:pt idx="135">
                  <c:v>-0.15772457598484227</c:v>
                </c:pt>
                <c:pt idx="136">
                  <c:v>-0.13105994625395631</c:v>
                </c:pt>
                <c:pt idx="137">
                  <c:v>-0.10657607323087133</c:v>
                </c:pt>
                <c:pt idx="138">
                  <c:v>-8.4499943545853134E-2</c:v>
                </c:pt>
                <c:pt idx="139">
                  <c:v>-6.5005577524779368E-2</c:v>
                </c:pt>
                <c:pt idx="140">
                  <c:v>-4.8216257911613165E-2</c:v>
                </c:pt>
                <c:pt idx="141">
                  <c:v>-3.4207421917027553E-2</c:v>
                </c:pt>
                <c:pt idx="142">
                  <c:v>-2.3010107165950769E-2</c:v>
                </c:pt>
                <c:pt idx="143">
                  <c:v>-1.4614834233548091E-2</c:v>
                </c:pt>
                <c:pt idx="144">
                  <c:v>-8.9758047201617501E-3</c:v>
                </c:pt>
                <c:pt idx="145">
                  <c:v>-6.0152945704263676E-3</c:v>
                </c:pt>
                <c:pt idx="146">
                  <c:v>-5.6281274776108243E-3</c:v>
                </c:pt>
                <c:pt idx="147">
                  <c:v>-7.6861222399643332E-3</c:v>
                </c:pt>
                <c:pt idx="148">
                  <c:v>-1.2042420087916875E-2</c:v>
                </c:pt>
                <c:pt idx="149">
                  <c:v>-1.8535612358654807E-2</c:v>
                </c:pt>
                <c:pt idx="150">
                  <c:v>-2.6993604489306735E-2</c:v>
                </c:pt>
                <c:pt idx="151">
                  <c:v>-3.7237168207512286E-2</c:v>
                </c:pt>
                <c:pt idx="152">
                  <c:v>-4.9083149210054591E-2</c:v>
                </c:pt>
                <c:pt idx="153">
                  <c:v>-6.2347311887360438E-2</c:v>
                </c:pt>
                <c:pt idx="154">
                  <c:v>-7.6846815304368474E-2</c:v>
                </c:pt>
                <c:pt idx="155">
                  <c:v>-9.2402325396943236E-2</c:v>
                </c:pt>
                <c:pt idx="156">
                  <c:v>-0.10883977706061433</c:v>
                </c:pt>
                <c:pt idx="157">
                  <c:v>-0.12599180650467098</c:v>
                </c:pt>
                <c:pt idx="158">
                  <c:v>-0.14369887903530987</c:v>
                </c:pt>
                <c:pt idx="159">
                  <c:v>-0.16181014050609893</c:v>
                </c:pt>
                <c:pt idx="160">
                  <c:v>-0.18018402226624997</c:v>
                </c:pt>
                <c:pt idx="161">
                  <c:v>-0.19868862980068608</c:v>
                </c:pt>
                <c:pt idx="162">
                  <c:v>-0.21720194464351772</c:v>
                </c:pt>
                <c:pt idx="163">
                  <c:v>-0.2356118677966357</c:v>
                </c:pt>
                <c:pt idx="164">
                  <c:v>-0.25381613101214967</c:v>
                </c:pt>
                <c:pt idx="165">
                  <c:v>-0.27172210008543934</c:v>
                </c:pt>
                <c:pt idx="166">
                  <c:v>-0.28924649190900231</c:v>
                </c:pt>
                <c:pt idx="167">
                  <c:v>-0.30631502457814663</c:v>
                </c:pt>
                <c:pt idx="168">
                  <c:v>-0.3228620174126734</c:v>
                </c:pt>
                <c:pt idx="169">
                  <c:v>-0.33882995543320499</c:v>
                </c:pt>
                <c:pt idx="170">
                  <c:v>-0.35416903065392169</c:v>
                </c:pt>
                <c:pt idx="171">
                  <c:v>-0.3688366705558046</c:v>
                </c:pt>
                <c:pt idx="172">
                  <c:v>-0.38279706230108812</c:v>
                </c:pt>
                <c:pt idx="173">
                  <c:v>-0.39602067964583659</c:v>
                </c:pt>
                <c:pt idx="174">
                  <c:v>-0.40848381809999312</c:v>
                </c:pt>
                <c:pt idx="175">
                  <c:v>-0.42016814266399216</c:v>
                </c:pt>
                <c:pt idx="176">
                  <c:v>-0.43106025142566512</c:v>
                </c:pt>
                <c:pt idx="177">
                  <c:v>-0.44115125741541472</c:v>
                </c:pt>
                <c:pt idx="178">
                  <c:v>-0.45043639037612471</c:v>
                </c:pt>
                <c:pt idx="179">
                  <c:v>-0.4589146194902799</c:v>
                </c:pt>
                <c:pt idx="180">
                  <c:v>-0.46658829760526704</c:v>
                </c:pt>
                <c:pt idx="181">
                  <c:v>-0.47346282709322962</c:v>
                </c:pt>
                <c:pt idx="182">
                  <c:v>-0.47954634716128436</c:v>
                </c:pt>
                <c:pt idx="183">
                  <c:v>-0.48484944217800646</c:v>
                </c:pt>
                <c:pt idx="184">
                  <c:v>-0.48938487039249379</c:v>
                </c:pt>
                <c:pt idx="185">
                  <c:v>-0.493167312282485</c:v>
                </c:pt>
                <c:pt idx="186">
                  <c:v>-0.49621313766961428</c:v>
                </c:pt>
                <c:pt idx="187">
                  <c:v>-0.498540190675544</c:v>
                </c:pt>
                <c:pt idx="188">
                  <c:v>-0.50016759155547452</c:v>
                </c:pt>
                <c:pt idx="189">
                  <c:v>-0.50111555443057054</c:v>
                </c:pt>
                <c:pt idx="190">
                  <c:v>-0.50140521994301013</c:v>
                </c:pt>
                <c:pt idx="191">
                  <c:v>-0.50105850187295808</c:v>
                </c:pt>
                <c:pt idx="192">
                  <c:v>-0.50009794678264741</c:v>
                </c:pt>
                <c:pt idx="193">
                  <c:v>-0.49854660578606158</c:v>
                </c:pt>
                <c:pt idx="194">
                  <c:v>-0.49642791758137045</c:v>
                </c:pt>
                <c:pt idx="195">
                  <c:v>-0.49376560192550129</c:v>
                </c:pt>
                <c:pt idx="196">
                  <c:v>-0.49058356277446491</c:v>
                </c:pt>
                <c:pt idx="197">
                  <c:v>-0.48690580035857089</c:v>
                </c:pt>
                <c:pt idx="198">
                  <c:v>-0.4827563315066708</c:v>
                </c:pt>
                <c:pt idx="199">
                  <c:v>-0.47815911757883639</c:v>
                </c:pt>
                <c:pt idx="200">
                  <c:v>-0.4731379994100165</c:v>
                </c:pt>
                <c:pt idx="201">
                  <c:v>-0.46771663870972047</c:v>
                </c:pt>
                <c:pt idx="202">
                  <c:v>-0.46191846540287324</c:v>
                </c:pt>
                <c:pt idx="203">
                  <c:v>-0.45576663043543791</c:v>
                </c:pt>
                <c:pt idx="204">
                  <c:v>-0.44928396360460465</c:v>
                </c:pt>
                <c:pt idx="205">
                  <c:v>-0.44249293600748374</c:v>
                </c:pt>
                <c:pt idx="206">
                  <c:v>-0.43541562673406831</c:v>
                </c:pt>
                <c:pt idx="207">
                  <c:v>-0.42807369346024371</c:v>
                </c:pt>
                <c:pt idx="208">
                  <c:v>-0.42048834662405882</c:v>
                </c:pt>
                <c:pt idx="209">
                  <c:v>-0.41268032689441603</c:v>
                </c:pt>
                <c:pt idx="210">
                  <c:v>-0.4046698856649053</c:v>
                </c:pt>
                <c:pt idx="211">
                  <c:v>-0.39647676832757173</c:v>
                </c:pt>
                <c:pt idx="212">
                  <c:v>-0.38812020010141385</c:v>
                </c:pt>
                <c:pt idx="213">
                  <c:v>-0.37961887420911417</c:v>
                </c:pt>
                <c:pt idx="214">
                  <c:v>-0.37099094221230305</c:v>
                </c:pt>
                <c:pt idx="215">
                  <c:v>-0.36225400633139204</c:v>
                </c:pt>
                <c:pt idx="216">
                  <c:v>-0.35342511359006945</c:v>
                </c:pt>
                <c:pt idx="217">
                  <c:v>-0.34452075163759699</c:v>
                </c:pt>
                <c:pt idx="218">
                  <c:v>-0.33555684611390435</c:v>
                </c:pt>
                <c:pt idx="219">
                  <c:v>-0.32654875943312633</c:v>
                </c:pt>
                <c:pt idx="220">
                  <c:v>-0.31751129087118307</c:v>
                </c:pt>
                <c:pt idx="221">
                  <c:v>-0.30845867785178332</c:v>
                </c:pt>
                <c:pt idx="222">
                  <c:v>-0.29940459833338101</c:v>
                </c:pt>
                <c:pt idx="223">
                  <c:v>-0.29036217420697086</c:v>
                </c:pt>
                <c:pt idx="224">
                  <c:v>-0.28134397562121016</c:v>
                </c:pt>
                <c:pt idx="225">
                  <c:v>-0.27236202615751942</c:v>
                </c:pt>
                <c:pt idx="226">
                  <c:v>-0.26342780878322541</c:v>
                </c:pt>
                <c:pt idx="227">
                  <c:v>-0.2545522725157674</c:v>
                </c:pt>
                <c:pt idx="228">
                  <c:v>-0.24574583973566436</c:v>
                </c:pt>
                <c:pt idx="229">
                  <c:v>-0.23701841408993868</c:v>
                </c:pt>
                <c:pt idx="230">
                  <c:v>-0.22837938893145571</c:v>
                </c:pt>
                <c:pt idx="231">
                  <c:v>-0.21983765624312729</c:v>
                </c:pt>
                <c:pt idx="232">
                  <c:v>-0.21140161599902402</c:v>
                </c:pt>
                <c:pt idx="233">
                  <c:v>-0.20307918591729246</c:v>
                </c:pt>
                <c:pt idx="234">
                  <c:v>-0.1948778115623839</c:v>
                </c:pt>
                <c:pt idx="235">
                  <c:v>-0.18680447675658329</c:v>
                </c:pt>
                <c:pt idx="236">
                  <c:v>-0.17886571426304812</c:v>
                </c:pt>
                <c:pt idx="237">
                  <c:v>-0.17106761670458898</c:v>
                </c:pt>
                <c:pt idx="238">
                  <c:v>-0.16341584768434603</c:v>
                </c:pt>
                <c:pt idx="239">
                  <c:v>-0.15591565307648672</c:v>
                </c:pt>
                <c:pt idx="240">
                  <c:v>-0.14857187245647299</c:v>
                </c:pt>
                <c:pt idx="241">
                  <c:v>-0.141388950642234</c:v>
                </c:pt>
                <c:pt idx="242">
                  <c:v>-0.13437094931904503</c:v>
                </c:pt>
                <c:pt idx="243">
                  <c:v>-0.12752155872226797</c:v>
                </c:pt>
                <c:pt idx="244">
                  <c:v>-0.12084410935362019</c:v>
                </c:pt>
                <c:pt idx="245">
                  <c:v>-0.11434158370772332</c:v>
                </c:pt>
                <c:pt idx="246">
                  <c:v>-0.10801662798720618</c:v>
                </c:pt>
                <c:pt idx="247">
                  <c:v>-0.10187156378559431</c:v>
                </c:pt>
                <c:pt idx="248">
                  <c:v>-9.5908399718553902E-2</c:v>
                </c:pt>
                <c:pt idx="249">
                  <c:v>-9.0128842985124136E-2</c:v>
                </c:pt>
                <c:pt idx="250">
                  <c:v>-8.4534310841626492E-2</c:v>
                </c:pt>
                <c:pt idx="251">
                  <c:v>-7.9125941972126967E-2</c:v>
                </c:pt>
                <c:pt idx="252">
                  <c:v>-7.3904607740230166E-2</c:v>
                </c:pt>
                <c:pt idx="253">
                  <c:v>-6.8870923308052057E-2</c:v>
                </c:pt>
                <c:pt idx="254">
                  <c:v>-6.4025258609258034E-2</c:v>
                </c:pt>
                <c:pt idx="255">
                  <c:v>-5.9367749163912201E-2</c:v>
                </c:pt>
                <c:pt idx="256">
                  <c:v>-5.4898306723833896E-2</c:v>
                </c:pt>
                <c:pt idx="257">
                  <c:v>-5.0616629738213251E-2</c:v>
                </c:pt>
                <c:pt idx="258">
                  <c:v>-4.6522213629857569E-2</c:v>
                </c:pt>
                <c:pt idx="259">
                  <c:v>-4.2614360873627487E-2</c:v>
                </c:pt>
                <c:pt idx="260">
                  <c:v>-3.8892190869090792E-2</c:v>
                </c:pt>
                <c:pt idx="261">
                  <c:v>-3.5354649600620083E-2</c:v>
                </c:pt>
                <c:pt idx="262">
                  <c:v>-3.2000519078674308E-2</c:v>
                </c:pt>
                <c:pt idx="263">
                  <c:v>-2.8828426556834492E-2</c:v>
                </c:pt>
                <c:pt idx="264">
                  <c:v>-2.5836853519984562E-2</c:v>
                </c:pt>
                <c:pt idx="265">
                  <c:v>-2.3024144439637639E-2</c:v>
                </c:pt>
                <c:pt idx="266">
                  <c:v>-2.0388515293148429E-2</c:v>
                </c:pt>
                <c:pt idx="267">
                  <c:v>-1.7928061844158044E-2</c:v>
                </c:pt>
                <c:pt idx="268">
                  <c:v>-1.5640767682362593E-2</c:v>
                </c:pt>
                <c:pt idx="269">
                  <c:v>-1.3524512021118049E-2</c:v>
                </c:pt>
                <c:pt idx="270">
                  <c:v>-1.1577077252107533E-2</c:v>
                </c:pt>
                <c:pt idx="271">
                  <c:v>-9.7961562568169222E-3</c:v>
                </c:pt>
                <c:pt idx="272">
                  <c:v>-8.1793594750132603E-3</c:v>
                </c:pt>
                <c:pt idx="273">
                  <c:v>-6.7242217310253417E-3</c:v>
                </c:pt>
                <c:pt idx="274">
                  <c:v>-5.4282088189247556E-3</c:v>
                </c:pt>
                <c:pt idx="275">
                  <c:v>-4.2887238483064055E-3</c:v>
                </c:pt>
                <c:pt idx="276">
                  <c:v>-3.3031133526502119E-3</c:v>
                </c:pt>
                <c:pt idx="277">
                  <c:v>-2.4686731626701857E-3</c:v>
                </c:pt>
                <c:pt idx="278">
                  <c:v>-1.782654047423875E-3</c:v>
                </c:pt>
                <c:pt idx="279">
                  <c:v>-1.242267126207819E-3</c:v>
                </c:pt>
                <c:pt idx="280">
                  <c:v>-8.446890546500046E-4</c:v>
                </c:pt>
                <c:pt idx="281">
                  <c:v>-5.8706698859088636E-4</c:v>
                </c:pt>
                <c:pt idx="282">
                  <c:v>-4.6652332970209846E-4</c:v>
                </c:pt>
                <c:pt idx="283">
                  <c:v>-4.8016025687593614E-4</c:v>
                </c:pt>
                <c:pt idx="284">
                  <c:v>-6.2506404774271434E-4</c:v>
                </c:pt>
                <c:pt idx="285">
                  <c:v>-8.9830919475458477E-4</c:v>
                </c:pt>
                <c:pt idx="286">
                  <c:v>-1.2969623205226599E-3</c:v>
                </c:pt>
                <c:pt idx="287">
                  <c:v>-1.8180858971432389E-3</c:v>
                </c:pt>
                <c:pt idx="288">
                  <c:v>-2.4587417743891062E-3</c:v>
                </c:pt>
                <c:pt idx="289">
                  <c:v>-3.215994521759693E-3</c:v>
                </c:pt>
                <c:pt idx="290">
                  <c:v>-4.0869145894698537E-3</c:v>
                </c:pt>
                <c:pt idx="291">
                  <c:v>-5.0685812934378339E-3</c:v>
                </c:pt>
                <c:pt idx="292">
                  <c:v>-6.1580856294875556E-3</c:v>
                </c:pt>
                <c:pt idx="293">
                  <c:v>-7.3525329219110546E-3</c:v>
                </c:pt>
                <c:pt idx="294">
                  <c:v>-8.6490453116374079E-3</c:v>
                </c:pt>
                <c:pt idx="295">
                  <c:v>-1.0044764089144443E-2</c:v>
                </c:pt>
                <c:pt idx="296">
                  <c:v>-1.1536851877404516E-2</c:v>
                </c:pt>
                <c:pt idx="297">
                  <c:v>-1.3122494669923221E-2</c:v>
                </c:pt>
                <c:pt idx="298">
                  <c:v>-1.4798903729070081E-2</c:v>
                </c:pt>
                <c:pt idx="299">
                  <c:v>-1.6563317349819764E-2</c:v>
                </c:pt>
                <c:pt idx="300">
                  <c:v>-1.8413002493789694E-2</c:v>
                </c:pt>
                <c:pt idx="301">
                  <c:v>-2.0345256298795814E-2</c:v>
                </c:pt>
                <c:pt idx="302">
                  <c:v>-2.2357407468528986E-2</c:v>
                </c:pt>
                <c:pt idx="303">
                  <c:v>-2.4446817547491694E-2</c:v>
                </c:pt>
                <c:pt idx="304">
                  <c:v>-2.6610882085652873E-2</c:v>
                </c:pt>
                <c:pt idx="305">
                  <c:v>-2.8847031697691421E-2</c:v>
                </c:pt>
                <c:pt idx="306">
                  <c:v>-3.1152733021266758E-2</c:v>
                </c:pt>
                <c:pt idx="307">
                  <c:v>-3.3525489578824119E-2</c:v>
                </c:pt>
                <c:pt idx="308">
                  <c:v>-3.5962842547317832E-2</c:v>
                </c:pt>
                <c:pt idx="309">
                  <c:v>-3.8462371440041568E-2</c:v>
                </c:pt>
                <c:pt idx="310">
                  <c:v>-4.1021694704820769E-2</c:v>
                </c:pt>
                <c:pt idx="311">
                  <c:v>-4.3638470242495175E-2</c:v>
                </c:pt>
                <c:pt idx="312">
                  <c:v>-4.6310395849729964E-2</c:v>
                </c:pt>
                <c:pt idx="313">
                  <c:v>-4.9035209589871787E-2</c:v>
                </c:pt>
                <c:pt idx="314">
                  <c:v>-5.1810690095646747E-2</c:v>
                </c:pt>
                <c:pt idx="315">
                  <c:v>-5.4634656807259631E-2</c:v>
                </c:pt>
                <c:pt idx="316">
                  <c:v>-5.7504970149320912E-2</c:v>
                </c:pt>
                <c:pt idx="317">
                  <c:v>-6.0419531650045002E-2</c:v>
                </c:pt>
                <c:pt idx="318">
                  <c:v>-6.3376284005952993E-2</c:v>
                </c:pt>
                <c:pt idx="319">
                  <c:v>-6.6373211095164406E-2</c:v>
                </c:pt>
                <c:pt idx="320">
                  <c:v>-6.9408337942377649E-2</c:v>
                </c:pt>
                <c:pt idx="321">
                  <c:v>-7.2479730638408846E-2</c:v>
                </c:pt>
                <c:pt idx="322">
                  <c:v>-7.5585496217130149E-2</c:v>
                </c:pt>
                <c:pt idx="323">
                  <c:v>-7.8723782492476302E-2</c:v>
                </c:pt>
                <c:pt idx="324">
                  <c:v>-8.189277785814722E-2</c:v>
                </c:pt>
                <c:pt idx="325">
                  <c:v>-8.5090711052464837E-2</c:v>
                </c:pt>
                <c:pt idx="326">
                  <c:v>-8.8315850890815839E-2</c:v>
                </c:pt>
                <c:pt idx="327">
                  <c:v>-9.1566505967933046E-2</c:v>
                </c:pt>
                <c:pt idx="328">
                  <c:v>-9.4841024332228838E-2</c:v>
                </c:pt>
                <c:pt idx="329">
                  <c:v>-9.8137793134291676E-2</c:v>
                </c:pt>
                <c:pt idx="330">
                  <c:v>-0.10145523825150145</c:v>
                </c:pt>
                <c:pt idx="331">
                  <c:v>-0.10479182389073727</c:v>
                </c:pt>
                <c:pt idx="332">
                  <c:v>-0.10814605217098565</c:v>
                </c:pt>
                <c:pt idx="333">
                  <c:v>-0.11151646268757297</c:v>
                </c:pt>
                <c:pt idx="334">
                  <c:v>-0.11490163205969213</c:v>
                </c:pt>
                <c:pt idx="335">
                  <c:v>-0.11830017346281929</c:v>
                </c:pt>
                <c:pt idx="336">
                  <c:v>-0.12171073614749785</c:v>
                </c:pt>
                <c:pt idx="337">
                  <c:v>-0.12513200494594665</c:v>
                </c:pt>
                <c:pt idx="338">
                  <c:v>-0.1285626997677882</c:v>
                </c:pt>
                <c:pt idx="339">
                  <c:v>-0.13200157508624596</c:v>
                </c:pt>
                <c:pt idx="340">
                  <c:v>-0.13544741941598801</c:v>
                </c:pt>
                <c:pt idx="341">
                  <c:v>-0.1388990547837749</c:v>
                </c:pt>
                <c:pt idx="342">
                  <c:v>-0.14235533619298188</c:v>
                </c:pt>
                <c:pt idx="343">
                  <c:v>-0.14581515108306736</c:v>
                </c:pt>
                <c:pt idx="344">
                  <c:v>-0.14927741878490594</c:v>
                </c:pt>
                <c:pt idx="345">
                  <c:v>-0.152741089972904</c:v>
                </c:pt>
                <c:pt idx="346">
                  <c:v>-0.15620514611479419</c:v>
                </c:pt>
                <c:pt idx="347">
                  <c:v>-0.1596685989198644</c:v>
                </c:pt>
                <c:pt idx="348">
                  <c:v>-0.16313048978641365</c:v>
                </c:pt>
                <c:pt idx="349">
                  <c:v>-0.16658988924913459</c:v>
                </c:pt>
                <c:pt idx="350">
                  <c:v>-0.17004589642706039</c:v>
                </c:pt>
                <c:pt idx="351">
                  <c:v>-0.17349763847273933</c:v>
                </c:pt>
                <c:pt idx="352">
                  <c:v>-0.1769442700231969</c:v>
                </c:pt>
                <c:pt idx="353">
                  <c:v>-0.1803849726532048</c:v>
                </c:pt>
                <c:pt idx="354">
                  <c:v>-0.18381895433137885</c:v>
                </c:pt>
                <c:pt idx="355">
                  <c:v>-0.18724544887958905</c:v>
                </c:pt>
                <c:pt idx="356">
                  <c:v>-0.190663715436067</c:v>
                </c:pt>
                <c:pt idx="357">
                  <c:v>-0.19407303792263852</c:v>
                </c:pt>
                <c:pt idx="358">
                  <c:v>-0.19747272451645415</c:v>
                </c:pt>
                <c:pt idx="359">
                  <c:v>-0.20086210712654046</c:v>
                </c:pt>
                <c:pt idx="360">
                  <c:v>-0.20424054087547519</c:v>
                </c:pt>
                <c:pt idx="361">
                  <c:v>-0.20760740358648444</c:v>
                </c:pt>
                <c:pt idx="362">
                  <c:v>-0.21096209527623</c:v>
                </c:pt>
                <c:pt idx="363">
                  <c:v>-0.21430403765348294</c:v>
                </c:pt>
                <c:pt idx="364">
                  <c:v>-0.21763267362392244</c:v>
                </c:pt>
                <c:pt idx="365">
                  <c:v>-0.22094746680125063</c:v>
                </c:pt>
                <c:pt idx="366">
                  <c:v>-0.22424790102477885</c:v>
                </c:pt>
                <c:pt idx="367">
                  <c:v>-0.22753347988363706</c:v>
                </c:pt>
                <c:pt idx="368">
                  <c:v>-0.23080372624774526</c:v>
                </c:pt>
                <c:pt idx="369">
                  <c:v>-0.23405818180566623</c:v>
                </c:pt>
                <c:pt idx="370">
                  <c:v>-0.23729640660940896</c:v>
                </c:pt>
                <c:pt idx="371">
                  <c:v>-0.2405179786263178</c:v>
                </c:pt>
                <c:pt idx="372">
                  <c:v>-0.24372249329805501</c:v>
                </c:pt>
                <c:pt idx="373">
                  <c:v>-0.24690956310677808</c:v>
                </c:pt>
                <c:pt idx="374">
                  <c:v>-0.25007881714854791</c:v>
                </c:pt>
                <c:pt idx="375">
                  <c:v>-0.25322990071397633</c:v>
                </c:pt>
                <c:pt idx="376">
                  <c:v>-0.25636247487616026</c:v>
                </c:pt>
                <c:pt idx="377">
                  <c:v>-0.25947621608588034</c:v>
                </c:pt>
                <c:pt idx="378">
                  <c:v>-0.26257081577412544</c:v>
                </c:pt>
                <c:pt idx="379">
                  <c:v>-0.26564597996185907</c:v>
                </c:pt>
                <c:pt idx="380">
                  <c:v>-0.26870142887704818</c:v>
                </c:pt>
                <c:pt idx="381">
                  <c:v>-0.27173689657893962</c:v>
                </c:pt>
                <c:pt idx="382">
                  <c:v>-0.27475213058955716</c:v>
                </c:pt>
                <c:pt idx="383">
                  <c:v>-0.27774689153232951</c:v>
                </c:pt>
                <c:pt idx="384">
                  <c:v>-0.28072095277784681</c:v>
                </c:pt>
                <c:pt idx="385">
                  <c:v>-0.28367410009670807</c:v>
                </c:pt>
                <c:pt idx="386">
                  <c:v>-0.28660613131938273</c:v>
                </c:pt>
                <c:pt idx="387">
                  <c:v>-0.28951685600298488</c:v>
                </c:pt>
                <c:pt idx="388">
                  <c:v>-0.29240609510499105</c:v>
                </c:pt>
                <c:pt idx="389">
                  <c:v>-0.29527368066377546</c:v>
                </c:pt>
                <c:pt idx="390">
                  <c:v>-0.29811945548582125</c:v>
                </c:pt>
                <c:pt idx="391">
                  <c:v>-0.30094327283972022</c:v>
                </c:pt>
                <c:pt idx="392">
                  <c:v>-0.30374499615667899</c:v>
                </c:pt>
                <c:pt idx="393">
                  <c:v>-0.30652449873755067</c:v>
                </c:pt>
                <c:pt idx="394">
                  <c:v>-0.30928166346634578</c:v>
                </c:pt>
                <c:pt idx="395">
                  <c:v>-0.31201638253003083</c:v>
                </c:pt>
                <c:pt idx="396">
                  <c:v>-0.31472855714460984</c:v>
                </c:pt>
                <c:pt idx="397">
                  <c:v>-0.31741809728736836</c:v>
                </c:pt>
                <c:pt idx="398">
                  <c:v>-0.32008492143518952</c:v>
                </c:pt>
                <c:pt idx="399">
                  <c:v>-0.32272895630885451</c:v>
                </c:pt>
                <c:pt idx="400">
                  <c:v>-0.32535013662323398</c:v>
                </c:pt>
                <c:pt idx="401">
                  <c:v>-0.32794840484327947</c:v>
                </c:pt>
                <c:pt idx="402">
                  <c:v>-0.33052371094571853</c:v>
                </c:pt>
                <c:pt idx="403">
                  <c:v>-0.33307601218631883</c:v>
                </c:pt>
                <c:pt idx="404">
                  <c:v>-0.33560527287276076</c:v>
                </c:pt>
                <c:pt idx="405">
                  <c:v>-0.33811146414280391</c:v>
                </c:pt>
                <c:pt idx="406">
                  <c:v>-0.34059456374786307</c:v>
                </c:pt>
                <c:pt idx="407">
                  <c:v>-0.34305455584177963</c:v>
                </c:pt>
                <c:pt idx="408">
                  <c:v>-0.34549143077470745</c:v>
                </c:pt>
                <c:pt idx="409">
                  <c:v>-0.34790518489208577</c:v>
                </c:pt>
                <c:pt idx="410">
                  <c:v>-0.35029582033848183</c:v>
                </c:pt>
                <c:pt idx="411">
                  <c:v>-0.35266334486634682</c:v>
                </c:pt>
                <c:pt idx="412">
                  <c:v>-0.35500777164948438</c:v>
                </c:pt>
                <c:pt idx="413">
                  <c:v>-0.35732911910119131</c:v>
                </c:pt>
                <c:pt idx="414">
                  <c:v>-0.35962741069696924</c:v>
                </c:pt>
                <c:pt idx="415">
                  <c:v>-0.36190267480171423</c:v>
                </c:pt>
                <c:pt idx="416">
                  <c:v>-0.36415494450129882</c:v>
                </c:pt>
                <c:pt idx="417">
                  <c:v>-0.36638425743844316</c:v>
                </c:pt>
                <c:pt idx="418">
                  <c:v>-0.36859065565277516</c:v>
                </c:pt>
                <c:pt idx="419">
                  <c:v>-0.37077418542506596</c:v>
                </c:pt>
                <c:pt idx="420">
                  <c:v>-0.37293489712544736</c:v>
                </c:pt>
                <c:pt idx="421">
                  <c:v>-0.37507284506560867</c:v>
                </c:pt>
                <c:pt idx="422">
                  <c:v>-0.37718808735483217</c:v>
                </c:pt>
                <c:pt idx="423">
                  <c:v>-0.37928068575985729</c:v>
                </c:pt>
                <c:pt idx="424">
                  <c:v>-0.38135070556837702</c:v>
                </c:pt>
                <c:pt idx="425">
                  <c:v>-0.38339821545621</c:v>
                </c:pt>
                <c:pt idx="426">
                  <c:v>-0.38542328735799541</c:v>
                </c:pt>
                <c:pt idx="427">
                  <c:v>-0.38742599634131819</c:v>
                </c:pt>
                <c:pt idx="428">
                  <c:v>-0.38940642048427376</c:v>
                </c:pt>
                <c:pt idx="429">
                  <c:v>-0.39136464075626959</c:v>
                </c:pt>
                <c:pt idx="430">
                  <c:v>-0.39330074090212497</c:v>
                </c:pt>
                <c:pt idx="431">
                  <c:v>-0.39521480732929054</c:v>
                </c:pt>
                <c:pt idx="432">
                  <c:v>-0.39710692899815403</c:v>
                </c:pt>
                <c:pt idx="433">
                  <c:v>-0.39897719731537379</c:v>
                </c:pt>
                <c:pt idx="434">
                  <c:v>-0.40082570603015005</c:v>
                </c:pt>
                <c:pt idx="435">
                  <c:v>-0.40265255113338072</c:v>
                </c:pt>
                <c:pt idx="436">
                  <c:v>-0.40445783075960995</c:v>
                </c:pt>
                <c:pt idx="437">
                  <c:v>-0.40624164509171551</c:v>
                </c:pt>
                <c:pt idx="438">
                  <c:v>-0.40800409626831008</c:v>
                </c:pt>
                <c:pt idx="439">
                  <c:v>-0.40974528829371848</c:v>
                </c:pt>
                <c:pt idx="440">
                  <c:v>-0.41146532695050914</c:v>
                </c:pt>
                <c:pt idx="441">
                  <c:v>-0.41316431971453216</c:v>
                </c:pt>
                <c:pt idx="442">
                  <c:v>-0.41484237567238857</c:v>
                </c:pt>
                <c:pt idx="443">
                  <c:v>-0.4164996054412568</c:v>
                </c:pt>
                <c:pt idx="444">
                  <c:v>-0.41813612109100506</c:v>
                </c:pt>
                <c:pt idx="445">
                  <c:v>-0.4197520360686558</c:v>
                </c:pt>
                <c:pt idx="446">
                  <c:v>-0.42134746512492849</c:v>
                </c:pt>
                <c:pt idx="447">
                  <c:v>-0.42292252424301008</c:v>
                </c:pt>
                <c:pt idx="448">
                  <c:v>-0.42447733056941683</c:v>
                </c:pt>
                <c:pt idx="449">
                  <c:v>-0.42601200234684045</c:v>
                </c:pt>
                <c:pt idx="450">
                  <c:v>-0.42752665884905683</c:v>
                </c:pt>
                <c:pt idx="451">
                  <c:v>-0.42902142031773144</c:v>
                </c:pt>
                <c:pt idx="452">
                  <c:v>-0.43049640790111654</c:v>
                </c:pt>
                <c:pt idx="453">
                  <c:v>-0.43195174359463306</c:v>
                </c:pt>
                <c:pt idx="454">
                  <c:v>-0.43338755018319219</c:v>
                </c:pt>
                <c:pt idx="455">
                  <c:v>-0.43480395118533088</c:v>
                </c:pt>
                <c:pt idx="456">
                  <c:v>-0.43620107079900083</c:v>
                </c:pt>
                <c:pt idx="457">
                  <c:v>-0.43757903384904639</c:v>
                </c:pt>
                <c:pt idx="458">
                  <c:v>-0.43893796573632987</c:v>
                </c:pt>
                <c:pt idx="459">
                  <c:v>-0.44027799238839305</c:v>
                </c:pt>
                <c:pt idx="460">
                  <c:v>-0.44159924021165475</c:v>
                </c:pt>
                <c:pt idx="461">
                  <c:v>-0.44290183604518663</c:v>
                </c:pt>
                <c:pt idx="462">
                  <c:v>-0.44418590711581807</c:v>
                </c:pt>
                <c:pt idx="463">
                  <c:v>-0.44545158099481297</c:v>
                </c:pt>
                <c:pt idx="464">
                  <c:v>-0.4466989855557939</c:v>
                </c:pt>
                <c:pt idx="465">
                  <c:v>-0.44792824893412098</c:v>
                </c:pt>
                <c:pt idx="466">
                  <c:v>-0.44913949948752863</c:v>
                </c:pt>
                <c:pt idx="467">
                  <c:v>-0.45033286575804221</c:v>
                </c:pt>
                <c:pt idx="468">
                  <c:v>-0.45150847643518244</c:v>
                </c:pt>
                <c:pt idx="469">
                  <c:v>-0.45266646032030622</c:v>
                </c:pt>
                <c:pt idx="470">
                  <c:v>-0.45380694629225204</c:v>
                </c:pt>
                <c:pt idx="471">
                  <c:v>-0.45493006327395646</c:v>
                </c:pt>
                <c:pt idx="472">
                  <c:v>-0.45603594020038635</c:v>
                </c:pt>
                <c:pt idx="473">
                  <c:v>-0.45712470598739396</c:v>
                </c:pt>
                <c:pt idx="474">
                  <c:v>-0.4581964895017312</c:v>
                </c:pt>
                <c:pt idx="475">
                  <c:v>-0.45925141953206061</c:v>
                </c:pt>
                <c:pt idx="476">
                  <c:v>-0.46028962476096236</c:v>
                </c:pt>
                <c:pt idx="477">
                  <c:v>-0.46131123373793043</c:v>
                </c:pt>
                <c:pt idx="478">
                  <c:v>-0.46231637485330734</c:v>
                </c:pt>
                <c:pt idx="479">
                  <c:v>-0.46330517631316631</c:v>
                </c:pt>
                <c:pt idx="480">
                  <c:v>-0.46427776611504645</c:v>
                </c:pt>
                <c:pt idx="481">
                  <c:v>-0.46523427202460893</c:v>
                </c:pt>
                <c:pt idx="482">
                  <c:v>-0.46617482155311785</c:v>
                </c:pt>
                <c:pt idx="483">
                  <c:v>-0.46709954193573661</c:v>
                </c:pt>
                <c:pt idx="484">
                  <c:v>-0.46800856011065761</c:v>
                </c:pt>
                <c:pt idx="485">
                  <c:v>-0.46890200269898991</c:v>
                </c:pt>
                <c:pt idx="486">
                  <c:v>-0.46977999598541442</c:v>
                </c:pt>
                <c:pt idx="487">
                  <c:v>-0.47064266589958831</c:v>
                </c:pt>
                <c:pt idx="488">
                  <c:v>-0.47149013799822054</c:v>
                </c:pt>
                <c:pt idx="489">
                  <c:v>-0.47232253744791947</c:v>
                </c:pt>
                <c:pt idx="490">
                  <c:v>-0.47313998900865772</c:v>
                </c:pt>
                <c:pt idx="491">
                  <c:v>-0.47394261701790918</c:v>
                </c:pt>
                <c:pt idx="492">
                  <c:v>-0.4747305453754509</c:v>
                </c:pt>
                <c:pt idx="493">
                  <c:v>-0.47550389752875433</c:v>
                </c:pt>
                <c:pt idx="494">
                  <c:v>-0.47626279645900887</c:v>
                </c:pt>
                <c:pt idx="495">
                  <c:v>-0.47700736466770288</c:v>
                </c:pt>
                <c:pt idx="496">
                  <c:v>-0.47773772416380372</c:v>
                </c:pt>
                <c:pt idx="497">
                  <c:v>-0.47845399645147024</c:v>
                </c:pt>
                <c:pt idx="498">
                  <c:v>-0.47915630251833108</c:v>
                </c:pt>
                <c:pt idx="499">
                  <c:v>-0.47984476282423255</c:v>
                </c:pt>
                <c:pt idx="500">
                  <c:v>-0.48051949729055693</c:v>
                </c:pt>
                <c:pt idx="501">
                  <c:v>-0.48118062528999939</c:v>
                </c:pt>
                <c:pt idx="502">
                  <c:v>-0.4818282656368173</c:v>
                </c:pt>
                <c:pt idx="503">
                  <c:v>-0.48246253657755744</c:v>
                </c:pt>
                <c:pt idx="504">
                  <c:v>-0.48308355578223688</c:v>
                </c:pt>
                <c:pt idx="505">
                  <c:v>-0.48369144033594658</c:v>
                </c:pt>
                <c:pt idx="506">
                  <c:v>-0.48428630673089645</c:v>
                </c:pt>
                <c:pt idx="507">
                  <c:v>-0.48486827085885376</c:v>
                </c:pt>
                <c:pt idx="508">
                  <c:v>-0.48543744800400129</c:v>
                </c:pt>
                <c:pt idx="509">
                  <c:v>-0.48599395283615782</c:v>
                </c:pt>
                <c:pt idx="510">
                  <c:v>-0.48653789940440195</c:v>
                </c:pt>
                <c:pt idx="511">
                  <c:v>-0.48706940113104341</c:v>
                </c:pt>
                <c:pt idx="512">
                  <c:v>-0.48758857080596041</c:v>
                </c:pt>
                <c:pt idx="513">
                  <c:v>-0.48809552058123545</c:v>
                </c:pt>
                <c:pt idx="514">
                  <c:v>-0.48859036196622019</c:v>
                </c:pt>
                <c:pt idx="515">
                  <c:v>-0.48907320582280434</c:v>
                </c:pt>
                <c:pt idx="516">
                  <c:v>-0.48954416236109377</c:v>
                </c:pt>
                <c:pt idx="517">
                  <c:v>-0.49000334113533023</c:v>
                </c:pt>
                <c:pt idx="518">
                  <c:v>-0.49045085104013031</c:v>
                </c:pt>
                <c:pt idx="519">
                  <c:v>-0.49088680030701937</c:v>
                </c:pt>
                <c:pt idx="520">
                  <c:v>-0.49131129650120348</c:v>
                </c:pt>
                <c:pt idx="521">
                  <c:v>-0.49172444651863467</c:v>
                </c:pt>
                <c:pt idx="522">
                  <c:v>-0.49212635658335063</c:v>
                </c:pt>
                <c:pt idx="523">
                  <c:v>-0.49251713224502175</c:v>
                </c:pt>
                <c:pt idx="524">
                  <c:v>-0.49289687837677176</c:v>
                </c:pt>
                <c:pt idx="525">
                  <c:v>-0.49326569917320562</c:v>
                </c:pt>
                <c:pt idx="526">
                  <c:v>-0.49362369814871876</c:v>
                </c:pt>
                <c:pt idx="527">
                  <c:v>-0.49397097813595359</c:v>
                </c:pt>
                <c:pt idx="528">
                  <c:v>-0.49430764128451488</c:v>
                </c:pt>
                <c:pt idx="529">
                  <c:v>-0.49463378905988004</c:v>
                </c:pt>
                <c:pt idx="530">
                  <c:v>-0.49494952224250122</c:v>
                </c:pt>
                <c:pt idx="531">
                  <c:v>-0.4952549409271228</c:v>
                </c:pt>
                <c:pt idx="532">
                  <c:v>-0.49555014452224022</c:v>
                </c:pt>
                <c:pt idx="533">
                  <c:v>-0.4958352317497719</c:v>
                </c:pt>
                <c:pt idx="534">
                  <c:v>-0.49611030064491279</c:v>
                </c:pt>
                <c:pt idx="535">
                  <c:v>-0.49637544855611532</c:v>
                </c:pt>
                <c:pt idx="536">
                  <c:v>-0.49663077214526741</c:v>
                </c:pt>
                <c:pt idx="537">
                  <c:v>-0.49687636738802432</c:v>
                </c:pt>
                <c:pt idx="538">
                  <c:v>-0.49711232957426088</c:v>
                </c:pt>
                <c:pt idx="539">
                  <c:v>-0.49733875330869987</c:v>
                </c:pt>
                <c:pt idx="540">
                  <c:v>-0.49755573251167279</c:v>
                </c:pt>
                <c:pt idx="541">
                  <c:v>-0.49776336042001346</c:v>
                </c:pt>
                <c:pt idx="542">
                  <c:v>-0.4979617295880715</c:v>
                </c:pt>
                <c:pt idx="543">
                  <c:v>-0.49815093188888243</c:v>
                </c:pt>
                <c:pt idx="544">
                  <c:v>-0.49833105851541071</c:v>
                </c:pt>
                <c:pt idx="545">
                  <c:v>-0.49850219998196915</c:v>
                </c:pt>
                <c:pt idx="546">
                  <c:v>-0.49866444612568739</c:v>
                </c:pt>
                <c:pt idx="547">
                  <c:v>-0.49881788610814798</c:v>
                </c:pt>
                <c:pt idx="548">
                  <c:v>-0.49896260841708062</c:v>
                </c:pt>
                <c:pt idx="549">
                  <c:v>-0.49909870086817432</c:v>
                </c:pt>
                <c:pt idx="550">
                  <c:v>-0.49922625060699566</c:v>
                </c:pt>
                <c:pt idx="551">
                  <c:v>-0.49934534411099374</c:v>
                </c:pt>
                <c:pt idx="552">
                  <c:v>-0.49945606719157087</c:v>
                </c:pt>
                <c:pt idx="553">
                  <c:v>-0.49955850499627041</c:v>
                </c:pt>
                <c:pt idx="554">
                  <c:v>-0.49965274201103882</c:v>
                </c:pt>
                <c:pt idx="555">
                  <c:v>-0.49973886206254525</c:v>
                </c:pt>
                <c:pt idx="556">
                  <c:v>-0.4998169483206138</c:v>
                </c:pt>
                <c:pt idx="557">
                  <c:v>-0.49988708330069415</c:v>
                </c:pt>
                <c:pt idx="558">
                  <c:v>-0.49994934886640585</c:v>
                </c:pt>
                <c:pt idx="559">
                  <c:v>-0.50000382623217821</c:v>
                </c:pt>
                <c:pt idx="560">
                  <c:v>-0.50005059596591694</c:v>
                </c:pt>
                <c:pt idx="561">
                  <c:v>-0.50008973799174694</c:v>
                </c:pt>
                <c:pt idx="562">
                  <c:v>-0.50012133159282013</c:v>
                </c:pt>
                <c:pt idx="563">
                  <c:v>-0.50014545541416944</c:v>
                </c:pt>
                <c:pt idx="564">
                  <c:v>-0.50016218746560692</c:v>
                </c:pt>
                <c:pt idx="565">
                  <c:v>-0.50017160512469638</c:v>
                </c:pt>
                <c:pt idx="566">
                  <c:v>-0.50017378513974542</c:v>
                </c:pt>
                <c:pt idx="567">
                  <c:v>-0.50016880363286087</c:v>
                </c:pt>
                <c:pt idx="568">
                  <c:v>-0.50015673610305489</c:v>
                </c:pt>
                <c:pt idx="569">
                  <c:v>-0.50013765742936434</c:v>
                </c:pt>
                <c:pt idx="570">
                  <c:v>-0.50011164187402779</c:v>
                </c:pt>
                <c:pt idx="571">
                  <c:v>-0.5000787630857001</c:v>
                </c:pt>
                <c:pt idx="572">
                  <c:v>-0.50003909410269354</c:v>
                </c:pt>
                <c:pt idx="573">
                  <c:v>-0.49999270735625873</c:v>
                </c:pt>
                <c:pt idx="574">
                  <c:v>-0.49993967467389377</c:v>
                </c:pt>
                <c:pt idx="575">
                  <c:v>-0.49988006728268081</c:v>
                </c:pt>
                <c:pt idx="576">
                  <c:v>-0.49981395581264515</c:v>
                </c:pt>
                <c:pt idx="577">
                  <c:v>-0.49974141030014896</c:v>
                </c:pt>
                <c:pt idx="578">
                  <c:v>-0.49966250019131686</c:v>
                </c:pt>
                <c:pt idx="579">
                  <c:v>-0.49957729434545245</c:v>
                </c:pt>
                <c:pt idx="580">
                  <c:v>-0.49948586103851028</c:v>
                </c:pt>
                <c:pt idx="581">
                  <c:v>-0.49938826796655789</c:v>
                </c:pt>
                <c:pt idx="582">
                  <c:v>-0.49928458224929184</c:v>
                </c:pt>
                <c:pt idx="583">
                  <c:v>-0.49917487043351971</c:v>
                </c:pt>
                <c:pt idx="584">
                  <c:v>-0.49905919849670327</c:v>
                </c:pt>
                <c:pt idx="585">
                  <c:v>-0.49893763185050061</c:v>
                </c:pt>
                <c:pt idx="586">
                  <c:v>-0.49881023534430002</c:v>
                </c:pt>
                <c:pt idx="587">
                  <c:v>-0.49867707326878452</c:v>
                </c:pt>
                <c:pt idx="588">
                  <c:v>-0.49853820935951815</c:v>
                </c:pt>
                <c:pt idx="589">
                  <c:v>-0.49839370680050721</c:v>
                </c:pt>
                <c:pt idx="590">
                  <c:v>-0.49824362822780577</c:v>
                </c:pt>
                <c:pt idx="591">
                  <c:v>-0.49808803573308624</c:v>
                </c:pt>
                <c:pt idx="592">
                  <c:v>-0.49792699086726094</c:v>
                </c:pt>
                <c:pt idx="593">
                  <c:v>-0.49776055464407065</c:v>
                </c:pt>
                <c:pt idx="594">
                  <c:v>-0.49758878754369396</c:v>
                </c:pt>
                <c:pt idx="595">
                  <c:v>-0.49741174951636102</c:v>
                </c:pt>
                <c:pt idx="596">
                  <c:v>-0.49722949998595423</c:v>
                </c:pt>
                <c:pt idx="597">
                  <c:v>-0.49704209785363113</c:v>
                </c:pt>
                <c:pt idx="598">
                  <c:v>-0.49684960150142182</c:v>
                </c:pt>
                <c:pt idx="599">
                  <c:v>-0.496652068795843</c:v>
                </c:pt>
                <c:pt idx="600">
                  <c:v>-0.49644955709151256</c:v>
                </c:pt>
                <c:pt idx="601">
                  <c:v>-0.49624212323473743</c:v>
                </c:pt>
                <c:pt idx="602">
                  <c:v>-0.49602982356712172</c:v>
                </c:pt>
                <c:pt idx="603">
                  <c:v>-0.49581271392918025</c:v>
                </c:pt>
                <c:pt idx="604">
                  <c:v>-0.49559084966388722</c:v>
                </c:pt>
                <c:pt idx="605">
                  <c:v>-0.49536428562031032</c:v>
                </c:pt>
                <c:pt idx="606">
                  <c:v>-0.49513307615715485</c:v>
                </c:pt>
                <c:pt idx="607">
                  <c:v>-0.49489727514635862</c:v>
                </c:pt>
                <c:pt idx="608">
                  <c:v>-0.49465693597663501</c:v>
                </c:pt>
                <c:pt idx="609">
                  <c:v>-0.49441211155705767</c:v>
                </c:pt>
                <c:pt idx="610">
                  <c:v>-0.49416285432058105</c:v>
                </c:pt>
                <c:pt idx="611">
                  <c:v>-0.49390921622758627</c:v>
                </c:pt>
                <c:pt idx="612">
                  <c:v>-0.49365124876942773</c:v>
                </c:pt>
                <c:pt idx="613">
                  <c:v>-0.49338900297193089</c:v>
                </c:pt>
                <c:pt idx="614">
                  <c:v>-0.49312252939891449</c:v>
                </c:pt>
                <c:pt idx="615">
                  <c:v>-0.49285187815567422</c:v>
                </c:pt>
                <c:pt idx="616">
                  <c:v>-0.4925770988924848</c:v>
                </c:pt>
                <c:pt idx="617">
                  <c:v>-0.49229824080805229</c:v>
                </c:pt>
                <c:pt idx="618">
                  <c:v>-0.49201535265300578</c:v>
                </c:pt>
                <c:pt idx="619">
                  <c:v>-0.49172848273331188</c:v>
                </c:pt>
                <c:pt idx="620">
                  <c:v>-0.49143767891372392</c:v>
                </c:pt>
                <c:pt idx="621">
                  <c:v>-0.49114298862122485</c:v>
                </c:pt>
                <c:pt idx="622">
                  <c:v>-0.49084445884839045</c:v>
                </c:pt>
                <c:pt idx="623">
                  <c:v>-0.49054213615682563</c:v>
                </c:pt>
                <c:pt idx="624">
                  <c:v>-0.49023606668051123</c:v>
                </c:pt>
                <c:pt idx="625">
                  <c:v>-0.48992629612919497</c:v>
                </c:pt>
                <c:pt idx="626">
                  <c:v>-0.48961286979172119</c:v>
                </c:pt>
                <c:pt idx="627">
                  <c:v>-0.48929583253937559</c:v>
                </c:pt>
                <c:pt idx="628">
                  <c:v>-0.48897522882918831</c:v>
                </c:pt>
                <c:pt idx="629">
                  <c:v>-0.48865110270725509</c:v>
                </c:pt>
                <c:pt idx="630">
                  <c:v>-0.48832349781201967</c:v>
                </c:pt>
                <c:pt idx="631">
                  <c:v>-0.48799245737753377</c:v>
                </c:pt>
                <c:pt idx="632">
                  <c:v>-0.48765802423671406</c:v>
                </c:pt>
                <c:pt idx="633">
                  <c:v>-0.48732024082458869</c:v>
                </c:pt>
                <c:pt idx="634">
                  <c:v>-0.48697914918149054</c:v>
                </c:pt>
                <c:pt idx="635">
                  <c:v>-0.4866347909563048</c:v>
                </c:pt>
                <c:pt idx="636">
                  <c:v>-0.48628720740960918</c:v>
                </c:pt>
                <c:pt idx="637">
                  <c:v>-0.4859364394168611</c:v>
                </c:pt>
                <c:pt idx="638">
                  <c:v>-0.48558252747155867</c:v>
                </c:pt>
                <c:pt idx="639">
                  <c:v>-0.48522551168834699</c:v>
                </c:pt>
                <c:pt idx="640">
                  <c:v>-0.48486543180616171</c:v>
                </c:pt>
                <c:pt idx="641">
                  <c:v>-0.48450232719130704</c:v>
                </c:pt>
                <c:pt idx="642">
                  <c:v>-0.48413623684053619</c:v>
                </c:pt>
                <c:pt idx="643">
                  <c:v>-0.48376719938411994</c:v>
                </c:pt>
                <c:pt idx="644">
                  <c:v>-0.48339525308888243</c:v>
                </c:pt>
                <c:pt idx="645">
                  <c:v>-0.48302043586122584</c:v>
                </c:pt>
                <c:pt idx="646">
                  <c:v>-0.48264278525014814</c:v>
                </c:pt>
                <c:pt idx="647">
                  <c:v>-0.48226233845020161</c:v>
                </c:pt>
                <c:pt idx="648">
                  <c:v>-0.48187913230449125</c:v>
                </c:pt>
                <c:pt idx="649">
                  <c:v>-0.48149320330761575</c:v>
                </c:pt>
                <c:pt idx="650">
                  <c:v>-0.4811045876085806</c:v>
                </c:pt>
                <c:pt idx="651">
                  <c:v>-0.48071332101373632</c:v>
                </c:pt>
                <c:pt idx="652">
                  <c:v>-0.48031943898966056</c:v>
                </c:pt>
                <c:pt idx="653">
                  <c:v>-0.47992297666602629</c:v>
                </c:pt>
                <c:pt idx="654">
                  <c:v>-0.47952396883847442</c:v>
                </c:pt>
                <c:pt idx="655">
                  <c:v>-0.47912244997142389</c:v>
                </c:pt>
                <c:pt idx="656">
                  <c:v>-0.47871845420092685</c:v>
                </c:pt>
                <c:pt idx="657">
                  <c:v>-0.47831201533743922</c:v>
                </c:pt>
                <c:pt idx="658">
                  <c:v>-0.47790316686860007</c:v>
                </c:pt>
                <c:pt idx="659">
                  <c:v>-0.47749194196201139</c:v>
                </c:pt>
                <c:pt idx="660">
                  <c:v>-0.47707837346797127</c:v>
                </c:pt>
                <c:pt idx="661">
                  <c:v>-0.47666249392219651</c:v>
                </c:pt>
                <c:pt idx="662">
                  <c:v>-0.47624433554851919</c:v>
                </c:pt>
                <c:pt idx="663">
                  <c:v>-0.47582393026159031</c:v>
                </c:pt>
                <c:pt idx="664">
                  <c:v>-0.47540130966953004</c:v>
                </c:pt>
                <c:pt idx="665">
                  <c:v>-0.47497650507658618</c:v>
                </c:pt>
                <c:pt idx="666">
                  <c:v>-0.47454954748576034</c:v>
                </c:pt>
                <c:pt idx="667">
                  <c:v>-0.47412046760140847</c:v>
                </c:pt>
                <c:pt idx="668">
                  <c:v>-0.47368929583184588</c:v>
                </c:pt>
                <c:pt idx="669">
                  <c:v>-0.4732560622919082</c:v>
                </c:pt>
                <c:pt idx="670">
                  <c:v>-0.4728207968055228</c:v>
                </c:pt>
                <c:pt idx="671">
                  <c:v>-0.47238352890822183</c:v>
                </c:pt>
                <c:pt idx="672">
                  <c:v>-0.47194428784966763</c:v>
                </c:pt>
                <c:pt idx="673">
                  <c:v>-0.47150310259615436</c:v>
                </c:pt>
                <c:pt idx="674">
                  <c:v>-0.47106000183308622</c:v>
                </c:pt>
                <c:pt idx="675">
                  <c:v>-0.47061501396744193</c:v>
                </c:pt>
                <c:pt idx="676">
                  <c:v>-0.4701681671301936</c:v>
                </c:pt>
                <c:pt idx="677">
                  <c:v>-0.46971948917876483</c:v>
                </c:pt>
                <c:pt idx="678">
                  <c:v>-0.46926900769941349</c:v>
                </c:pt>
                <c:pt idx="679">
                  <c:v>-0.4688167500096268</c:v>
                </c:pt>
                <c:pt idx="680">
                  <c:v>-0.46836274316049309</c:v>
                </c:pt>
                <c:pt idx="681">
                  <c:v>-0.46790701393904044</c:v>
                </c:pt>
                <c:pt idx="682">
                  <c:v>-0.46744958887058718</c:v>
                </c:pt>
                <c:pt idx="683">
                  <c:v>-0.46699049422104227</c:v>
                </c:pt>
                <c:pt idx="684">
                  <c:v>-0.46652975599921159</c:v>
                </c:pt>
                <c:pt idx="685">
                  <c:v>-0.46606739995907415</c:v>
                </c:pt>
                <c:pt idx="686">
                  <c:v>-0.46560345160203331</c:v>
                </c:pt>
                <c:pt idx="687">
                  <c:v>-0.46513793617918764</c:v>
                </c:pt>
                <c:pt idx="688">
                  <c:v>-0.46467087869351842</c:v>
                </c:pt>
                <c:pt idx="689">
                  <c:v>-0.46420230390214473</c:v>
                </c:pt>
                <c:pt idx="690">
                  <c:v>-0.46373223631846128</c:v>
                </c:pt>
                <c:pt idx="691">
                  <c:v>-0.463260700214359</c:v>
                </c:pt>
                <c:pt idx="692">
                  <c:v>-0.46278771962235959</c:v>
                </c:pt>
                <c:pt idx="693">
                  <c:v>-0.4623133183377503</c:v>
                </c:pt>
                <c:pt idx="694">
                  <c:v>-0.46183751992071359</c:v>
                </c:pt>
                <c:pt idx="695">
                  <c:v>-0.46136034769844481</c:v>
                </c:pt>
                <c:pt idx="696">
                  <c:v>-0.46088182476721168</c:v>
                </c:pt>
                <c:pt idx="697">
                  <c:v>-0.46040197399444865</c:v>
                </c:pt>
                <c:pt idx="698">
                  <c:v>-0.45992081802080276</c:v>
                </c:pt>
                <c:pt idx="699">
                  <c:v>-0.45943837926217318</c:v>
                </c:pt>
                <c:pt idx="700">
                  <c:v>-0.45895467991172972</c:v>
                </c:pt>
                <c:pt idx="701">
                  <c:v>-0.45846974194192314</c:v>
                </c:pt>
                <c:pt idx="702">
                  <c:v>-0.45798358710646703</c:v>
                </c:pt>
                <c:pt idx="703">
                  <c:v>-0.45749623694231267</c:v>
                </c:pt>
                <c:pt idx="704">
                  <c:v>-0.45700771277160651</c:v>
                </c:pt>
                <c:pt idx="705">
                  <c:v>-0.45651803570362443</c:v>
                </c:pt>
                <c:pt idx="706">
                  <c:v>-0.45602722663670447</c:v>
                </c:pt>
                <c:pt idx="707">
                  <c:v>-0.45553530626015093</c:v>
                </c:pt>
                <c:pt idx="708">
                  <c:v>-0.45504229505611399</c:v>
                </c:pt>
                <c:pt idx="709">
                  <c:v>-0.45454821330148781</c:v>
                </c:pt>
                <c:pt idx="710">
                  <c:v>-0.45405308106975467</c:v>
                </c:pt>
                <c:pt idx="711">
                  <c:v>-0.45355691823283451</c:v>
                </c:pt>
                <c:pt idx="712">
                  <c:v>-0.45305974446291997</c:v>
                </c:pt>
                <c:pt idx="713">
                  <c:v>-0.45256157923427875</c:v>
                </c:pt>
                <c:pt idx="714">
                  <c:v>-0.45206244182506516</c:v>
                </c:pt>
                <c:pt idx="715">
                  <c:v>-0.45156235131910283</c:v>
                </c:pt>
                <c:pt idx="716">
                  <c:v>-0.45106132660763859</c:v>
                </c:pt>
                <c:pt idx="717">
                  <c:v>-0.45055938639110887</c:v>
                </c:pt>
                <c:pt idx="718">
                  <c:v>-0.45005654918088694</c:v>
                </c:pt>
                <c:pt idx="719">
                  <c:v>-0.44955283330099122</c:v>
                </c:pt>
                <c:pt idx="720">
                  <c:v>-0.44904825688979377</c:v>
                </c:pt>
                <c:pt idx="721">
                  <c:v>-0.44854283790173488</c:v>
                </c:pt>
                <c:pt idx="722">
                  <c:v>-0.44803659410898339</c:v>
                </c:pt>
                <c:pt idx="723">
                  <c:v>-0.44752954310311488</c:v>
                </c:pt>
                <c:pt idx="724">
                  <c:v>-0.44702170229675686</c:v>
                </c:pt>
                <c:pt idx="725">
                  <c:v>-0.44651308892523617</c:v>
                </c:pt>
                <c:pt idx="726">
                  <c:v>-0.44600372004818634</c:v>
                </c:pt>
                <c:pt idx="727">
                  <c:v>-0.44549361255117526</c:v>
                </c:pt>
                <c:pt idx="728">
                  <c:v>-0.44498278314729495</c:v>
                </c:pt>
                <c:pt idx="729">
                  <c:v>-0.44447124837873442</c:v>
                </c:pt>
                <c:pt idx="730">
                  <c:v>-0.44395902461836456</c:v>
                </c:pt>
                <c:pt idx="731">
                  <c:v>-0.44344612807128025</c:v>
                </c:pt>
                <c:pt idx="732">
                  <c:v>-0.44293257477635262</c:v>
                </c:pt>
                <c:pt idx="733">
                  <c:v>-0.44241838060774596</c:v>
                </c:pt>
                <c:pt idx="734">
                  <c:v>-0.44190356127643871</c:v>
                </c:pt>
                <c:pt idx="735">
                  <c:v>-0.44138813233173624</c:v>
                </c:pt>
                <c:pt idx="736">
                  <c:v>-0.44087210916273678</c:v>
                </c:pt>
                <c:pt idx="737">
                  <c:v>-0.44035550699982151</c:v>
                </c:pt>
                <c:pt idx="738">
                  <c:v>-0.43983834091611779</c:v>
                </c:pt>
                <c:pt idx="739">
                  <c:v>-0.43932062582894749</c:v>
                </c:pt>
                <c:pt idx="740">
                  <c:v>-0.43880237650126358</c:v>
                </c:pt>
                <c:pt idx="741">
                  <c:v>-0.43828360754307749</c:v>
                </c:pt>
                <c:pt idx="742">
                  <c:v>-0.43776433341286536</c:v>
                </c:pt>
                <c:pt idx="743">
                  <c:v>-0.43724456841897807</c:v>
                </c:pt>
                <c:pt idx="744">
                  <c:v>-0.43672432672101857</c:v>
                </c:pt>
                <c:pt idx="745">
                  <c:v>-0.436203622331231</c:v>
                </c:pt>
                <c:pt idx="746">
                  <c:v>-0.43568246911584652</c:v>
                </c:pt>
                <c:pt idx="747">
                  <c:v>-0.43516088079645088</c:v>
                </c:pt>
                <c:pt idx="748">
                  <c:v>-0.43463887095131648</c:v>
                </c:pt>
                <c:pt idx="749">
                  <c:v>-0.4341164530167293</c:v>
                </c:pt>
                <c:pt idx="750">
                  <c:v>-0.43359364028830533</c:v>
                </c:pt>
                <c:pt idx="751">
                  <c:v>-0.43307044592230537</c:v>
                </c:pt>
                <c:pt idx="752">
                  <c:v>-0.43254688293691307</c:v>
                </c:pt>
                <c:pt idx="753">
                  <c:v>-0.43202296421351938</c:v>
                </c:pt>
                <c:pt idx="754">
                  <c:v>-0.4314987024980052</c:v>
                </c:pt>
                <c:pt idx="755">
                  <c:v>-0.43097411040198275</c:v>
                </c:pt>
                <c:pt idx="756">
                  <c:v>-0.43044920040405676</c:v>
                </c:pt>
                <c:pt idx="757">
                  <c:v>-0.42992398485105437</c:v>
                </c:pt>
                <c:pt idx="758">
                  <c:v>-0.42939847595925018</c:v>
                </c:pt>
                <c:pt idx="759">
                  <c:v>-0.42887268581558813</c:v>
                </c:pt>
                <c:pt idx="760">
                  <c:v>-0.42834662637887538</c:v>
                </c:pt>
                <c:pt idx="761">
                  <c:v>-0.42782030948098232</c:v>
                </c:pt>
                <c:pt idx="762">
                  <c:v>-0.42729374682802657</c:v>
                </c:pt>
                <c:pt idx="763">
                  <c:v>-0.42676695000153042</c:v>
                </c:pt>
                <c:pt idx="764">
                  <c:v>-0.4262399304596059</c:v>
                </c:pt>
                <c:pt idx="765">
                  <c:v>-0.42571269953808621</c:v>
                </c:pt>
                <c:pt idx="766">
                  <c:v>-0.42518526845167892</c:v>
                </c:pt>
                <c:pt idx="767">
                  <c:v>-0.42465764829508396</c:v>
                </c:pt>
                <c:pt idx="768">
                  <c:v>-0.42412985004412485</c:v>
                </c:pt>
                <c:pt idx="769">
                  <c:v>-0.42360188455685865</c:v>
                </c:pt>
                <c:pt idx="770">
                  <c:v>-0.42307376257466989</c:v>
                </c:pt>
                <c:pt idx="771">
                  <c:v>-0.42254549472336567</c:v>
                </c:pt>
                <c:pt idx="772">
                  <c:v>-0.42201709151425376</c:v>
                </c:pt>
                <c:pt idx="773">
                  <c:v>-0.42148856334521423</c:v>
                </c:pt>
                <c:pt idx="774">
                  <c:v>-0.42095992050176589</c:v>
                </c:pt>
                <c:pt idx="775">
                  <c:v>-0.4204311731581139</c:v>
                </c:pt>
                <c:pt idx="776">
                  <c:v>-0.41990233137818361</c:v>
                </c:pt>
                <c:pt idx="777">
                  <c:v>-0.41937340511667731</c:v>
                </c:pt>
                <c:pt idx="778">
                  <c:v>-0.4188444042200668</c:v>
                </c:pt>
                <c:pt idx="779">
                  <c:v>-0.41831533842763258</c:v>
                </c:pt>
                <c:pt idx="780">
                  <c:v>-0.41778621737245802</c:v>
                </c:pt>
                <c:pt idx="781">
                  <c:v>-0.41725705058243434</c:v>
                </c:pt>
                <c:pt idx="782">
                  <c:v>-0.41672784748123276</c:v>
                </c:pt>
                <c:pt idx="783">
                  <c:v>-0.41619861738929403</c:v>
                </c:pt>
                <c:pt idx="784">
                  <c:v>-0.41566936952479655</c:v>
                </c:pt>
                <c:pt idx="785">
                  <c:v>-0.41514011300461595</c:v>
                </c:pt>
                <c:pt idx="786">
                  <c:v>-0.41461085684527332</c:v>
                </c:pt>
                <c:pt idx="787">
                  <c:v>-0.41408160996388638</c:v>
                </c:pt>
                <c:pt idx="788">
                  <c:v>-0.41355238117909898</c:v>
                </c:pt>
                <c:pt idx="789">
                  <c:v>-0.41302317921200782</c:v>
                </c:pt>
                <c:pt idx="790">
                  <c:v>-0.41249401268708069</c:v>
                </c:pt>
                <c:pt idx="791">
                  <c:v>-0.41196489013306686</c:v>
                </c:pt>
                <c:pt idx="792">
                  <c:v>-0.41143581998389789</c:v>
                </c:pt>
                <c:pt idx="793">
                  <c:v>-0.41090681057958078</c:v>
                </c:pt>
                <c:pt idx="794">
                  <c:v>-0.4103778701670836</c:v>
                </c:pt>
                <c:pt idx="795">
                  <c:v>-0.40984900690121001</c:v>
                </c:pt>
                <c:pt idx="796">
                  <c:v>-0.40932022884547553</c:v>
                </c:pt>
                <c:pt idx="797">
                  <c:v>-0.40879154397295109</c:v>
                </c:pt>
                <c:pt idx="798">
                  <c:v>-0.4082629601671508</c:v>
                </c:pt>
                <c:pt idx="799">
                  <c:v>-0.40773448522282885</c:v>
                </c:pt>
                <c:pt idx="800">
                  <c:v>-0.40720612684686158</c:v>
                </c:pt>
                <c:pt idx="801">
                  <c:v>-0.40667789265905757</c:v>
                </c:pt>
                <c:pt idx="802">
                  <c:v>-0.40614979019297553</c:v>
                </c:pt>
                <c:pt idx="803">
                  <c:v>-0.40562182689675125</c:v>
                </c:pt>
                <c:pt idx="804">
                  <c:v>-0.40509401013390284</c:v>
                </c:pt>
                <c:pt idx="805">
                  <c:v>-0.40456634718412271</c:v>
                </c:pt>
                <c:pt idx="806">
                  <c:v>-0.4040388452440834</c:v>
                </c:pt>
                <c:pt idx="807">
                  <c:v>-0.40351151142820696</c:v>
                </c:pt>
                <c:pt idx="808">
                  <c:v>-0.40298435276946898</c:v>
                </c:pt>
                <c:pt idx="809">
                  <c:v>-0.40245737622013367</c:v>
                </c:pt>
                <c:pt idx="810">
                  <c:v>-0.40193058865255876</c:v>
                </c:pt>
                <c:pt idx="811">
                  <c:v>-0.40140399685991734</c:v>
                </c:pt>
                <c:pt idx="812">
                  <c:v>-0.40087760755697616</c:v>
                </c:pt>
                <c:pt idx="813">
                  <c:v>-0.40035142738082147</c:v>
                </c:pt>
                <c:pt idx="814">
                  <c:v>-0.39982546289160315</c:v>
                </c:pt>
                <c:pt idx="815">
                  <c:v>-0.3992997205732608</c:v>
                </c:pt>
                <c:pt idx="816">
                  <c:v>-0.39877420683425713</c:v>
                </c:pt>
                <c:pt idx="817">
                  <c:v>-0.39824892800827871</c:v>
                </c:pt>
                <c:pt idx="818">
                  <c:v>-0.39772389035496236</c:v>
                </c:pt>
                <c:pt idx="819">
                  <c:v>-0.39719910006059167</c:v>
                </c:pt>
                <c:pt idx="820">
                  <c:v>-0.39667456323878858</c:v>
                </c:pt>
                <c:pt idx="821">
                  <c:v>-0.3961502859312126</c:v>
                </c:pt>
                <c:pt idx="822">
                  <c:v>-0.39562627410824769</c:v>
                </c:pt>
                <c:pt idx="823">
                  <c:v>-0.3951025336696693</c:v>
                </c:pt>
                <c:pt idx="824">
                  <c:v>-0.3945790704453298</c:v>
                </c:pt>
                <c:pt idx="825">
                  <c:v>-0.39405589019581111</c:v>
                </c:pt>
                <c:pt idx="826">
                  <c:v>-0.39353299861309565</c:v>
                </c:pt>
                <c:pt idx="827">
                  <c:v>-0.39301040132121379</c:v>
                </c:pt>
                <c:pt idx="828">
                  <c:v>-0.39248810387689592</c:v>
                </c:pt>
                <c:pt idx="829">
                  <c:v>-0.3919661117702134</c:v>
                </c:pt>
                <c:pt idx="830">
                  <c:v>-0.39144443042520605</c:v>
                </c:pt>
                <c:pt idx="831">
                  <c:v>-0.39092306520052572</c:v>
                </c:pt>
                <c:pt idx="832">
                  <c:v>-0.39040202139005004</c:v>
                </c:pt>
                <c:pt idx="833">
                  <c:v>-0.38988130422350864</c:v>
                </c:pt>
                <c:pt idx="834">
                  <c:v>-0.38936091886709606</c:v>
                </c:pt>
                <c:pt idx="835">
                  <c:v>-0.38884087042406978</c:v>
                </c:pt>
                <c:pt idx="836">
                  <c:v>-0.38832116393535626</c:v>
                </c:pt>
                <c:pt idx="837">
                  <c:v>-0.38780180438015571</c:v>
                </c:pt>
                <c:pt idx="838">
                  <c:v>-0.38728279667652271</c:v>
                </c:pt>
                <c:pt idx="839">
                  <c:v>-0.38676414568195289</c:v>
                </c:pt>
                <c:pt idx="840">
                  <c:v>-0.38624585619396667</c:v>
                </c:pt>
                <c:pt idx="841">
                  <c:v>-0.38572793295068419</c:v>
                </c:pt>
                <c:pt idx="842">
                  <c:v>-0.38521038063138641</c:v>
                </c:pt>
                <c:pt idx="843">
                  <c:v>-0.38469320385708949</c:v>
                </c:pt>
                <c:pt idx="844">
                  <c:v>-0.38417640719110085</c:v>
                </c:pt>
                <c:pt idx="845">
                  <c:v>-0.38365999513956167</c:v>
                </c:pt>
                <c:pt idx="846">
                  <c:v>-0.38314397215201534</c:v>
                </c:pt>
                <c:pt idx="847">
                  <c:v>-0.38262834262194295</c:v>
                </c:pt>
                <c:pt idx="848">
                  <c:v>-0.38211311088728378</c:v>
                </c:pt>
                <c:pt idx="849">
                  <c:v>-0.38159828123100142</c:v>
                </c:pt>
                <c:pt idx="850">
                  <c:v>-0.38108385788158999</c:v>
                </c:pt>
                <c:pt idx="851">
                  <c:v>-0.3805698450135987</c:v>
                </c:pt>
                <c:pt idx="852">
                  <c:v>-0.38005624674816557</c:v>
                </c:pt>
                <c:pt idx="853">
                  <c:v>-0.37954306715351427</c:v>
                </c:pt>
                <c:pt idx="854">
                  <c:v>-0.37903031024547873</c:v>
                </c:pt>
                <c:pt idx="855">
                  <c:v>-0.37851797998798958</c:v>
                </c:pt>
                <c:pt idx="856">
                  <c:v>-0.37800608029360494</c:v>
                </c:pt>
                <c:pt idx="857">
                  <c:v>-0.37749461502395948</c:v>
                </c:pt>
                <c:pt idx="858">
                  <c:v>-0.37698358799030712</c:v>
                </c:pt>
                <c:pt idx="859">
                  <c:v>-0.37647300295397146</c:v>
                </c:pt>
                <c:pt idx="860">
                  <c:v>-0.37596286362683762</c:v>
                </c:pt>
                <c:pt idx="861">
                  <c:v>-0.37545317367184095</c:v>
                </c:pt>
                <c:pt idx="862">
                  <c:v>-0.37494393670341897</c:v>
                </c:pt>
                <c:pt idx="863">
                  <c:v>-0.3744351562879944</c:v>
                </c:pt>
                <c:pt idx="864">
                  <c:v>-0.37392683594444853</c:v>
                </c:pt>
                <c:pt idx="865">
                  <c:v>-0.37341897914455136</c:v>
                </c:pt>
                <c:pt idx="866">
                  <c:v>-0.37291158931345109</c:v>
                </c:pt>
                <c:pt idx="867">
                  <c:v>-0.37240466983010045</c:v>
                </c:pt>
                <c:pt idx="868">
                  <c:v>-0.37189822402772388</c:v>
                </c:pt>
                <c:pt idx="869">
                  <c:v>-0.37139225519423891</c:v>
                </c:pt>
                <c:pt idx="870">
                  <c:v>-0.37088676657272396</c:v>
                </c:pt>
                <c:pt idx="871">
                  <c:v>-0.3703817613618301</c:v>
                </c:pt>
                <c:pt idx="872">
                  <c:v>-0.36987724271621558</c:v>
                </c:pt>
                <c:pt idx="873">
                  <c:v>-0.36937321374698456</c:v>
                </c:pt>
                <c:pt idx="874">
                  <c:v>-0.36886967752210037</c:v>
                </c:pt>
                <c:pt idx="875">
                  <c:v>-0.36836663706680844</c:v>
                </c:pt>
                <c:pt idx="876">
                  <c:v>-0.36786409536405251</c:v>
                </c:pt>
                <c:pt idx="877">
                  <c:v>-0.36736205535488631</c:v>
                </c:pt>
                <c:pt idx="878">
                  <c:v>-0.36686051993887919</c:v>
                </c:pt>
                <c:pt idx="879">
                  <c:v>-0.36635949197452194</c:v>
                </c:pt>
                <c:pt idx="880">
                  <c:v>-0.36585897427962699</c:v>
                </c:pt>
                <c:pt idx="881">
                  <c:v>-0.36535896963172437</c:v>
                </c:pt>
                <c:pt idx="882">
                  <c:v>-0.36485948076846142</c:v>
                </c:pt>
                <c:pt idx="883">
                  <c:v>-0.36436051038797662</c:v>
                </c:pt>
                <c:pt idx="884">
                  <c:v>-0.36386206114930397</c:v>
                </c:pt>
                <c:pt idx="885">
                  <c:v>-0.36336413567274517</c:v>
                </c:pt>
                <c:pt idx="886">
                  <c:v>-0.36286673654024393</c:v>
                </c:pt>
                <c:pt idx="887">
                  <c:v>-0.362369866295777</c:v>
                </c:pt>
                <c:pt idx="888">
                  <c:v>-0.36187352744570433</c:v>
                </c:pt>
                <c:pt idx="889">
                  <c:v>-0.36137772245916167</c:v>
                </c:pt>
                <c:pt idx="890">
                  <c:v>-0.36088245376840605</c:v>
                </c:pt>
                <c:pt idx="891">
                  <c:v>-0.36038772376918371</c:v>
                </c:pt>
                <c:pt idx="892">
                  <c:v>-0.35989353482109765</c:v>
                </c:pt>
                <c:pt idx="893">
                  <c:v>-0.35939988924794225</c:v>
                </c:pt>
                <c:pt idx="894">
                  <c:v>-0.35890678933807546</c:v>
                </c:pt>
                <c:pt idx="895">
                  <c:v>-0.35841423734475575</c:v>
                </c:pt>
                <c:pt idx="896">
                  <c:v>-0.35792223548648927</c:v>
                </c:pt>
                <c:pt idx="897">
                  <c:v>-0.35743078594737754</c:v>
                </c:pt>
                <c:pt idx="898">
                  <c:v>-0.35693989087744321</c:v>
                </c:pt>
                <c:pt idx="899">
                  <c:v>-0.35644955239298659</c:v>
                </c:pt>
                <c:pt idx="900">
                  <c:v>-0.35595977257689154</c:v>
                </c:pt>
                <c:pt idx="901">
                  <c:v>-0.35547055347897938</c:v>
                </c:pt>
                <c:pt idx="902">
                  <c:v>-0.35498189711632261</c:v>
                </c:pt>
                <c:pt idx="903">
                  <c:v>-0.35449380547357234</c:v>
                </c:pt>
                <c:pt idx="904">
                  <c:v>-0.35400628050327176</c:v>
                </c:pt>
                <c:pt idx="905">
                  <c:v>-0.35351932412619047</c:v>
                </c:pt>
                <c:pt idx="906">
                  <c:v>-0.35303293823161669</c:v>
                </c:pt>
                <c:pt idx="907">
                  <c:v>-0.35254712467769295</c:v>
                </c:pt>
                <c:pt idx="908">
                  <c:v>-0.35206188529170007</c:v>
                </c:pt>
                <c:pt idx="909">
                  <c:v>-0.35157722187038115</c:v>
                </c:pt>
                <c:pt idx="910">
                  <c:v>-0.35109313618024057</c:v>
                </c:pt>
                <c:pt idx="911">
                  <c:v>-0.35060962995784173</c:v>
                </c:pt>
                <c:pt idx="912">
                  <c:v>-0.35012670491009956</c:v>
                </c:pt>
                <c:pt idx="913">
                  <c:v>-0.34964436271459631</c:v>
                </c:pt>
                <c:pt idx="914">
                  <c:v>-0.34916260501984242</c:v>
                </c:pt>
                <c:pt idx="915">
                  <c:v>-0.34868143344559427</c:v>
                </c:pt>
                <c:pt idx="916">
                  <c:v>-0.34820084958312175</c:v>
                </c:pt>
                <c:pt idx="917">
                  <c:v>-0.34772085499550376</c:v>
                </c:pt>
                <c:pt idx="918">
                  <c:v>-0.34724145121790057</c:v>
                </c:pt>
                <c:pt idx="919">
                  <c:v>-0.34676263975784383</c:v>
                </c:pt>
                <c:pt idx="920">
                  <c:v>-0.34628442209550314</c:v>
                </c:pt>
                <c:pt idx="921">
                  <c:v>-0.34580679968396033</c:v>
                </c:pt>
                <c:pt idx="922">
                  <c:v>-0.34532977394948988</c:v>
                </c:pt>
                <c:pt idx="923">
                  <c:v>-0.3448533462918163</c:v>
                </c:pt>
                <c:pt idx="924">
                  <c:v>-0.34437751808438782</c:v>
                </c:pt>
                <c:pt idx="925">
                  <c:v>-0.34390229067463002</c:v>
                </c:pt>
                <c:pt idx="926">
                  <c:v>-0.34342766538422997</c:v>
                </c:pt>
                <c:pt idx="927">
                  <c:v>-0.34295364350936242</c:v>
                </c:pt>
                <c:pt idx="928">
                  <c:v>-0.34248022632096942</c:v>
                </c:pt>
                <c:pt idx="929">
                  <c:v>-0.34200741506501864</c:v>
                </c:pt>
                <c:pt idx="930">
                  <c:v>-0.34153521096272876</c:v>
                </c:pt>
                <c:pt idx="931">
                  <c:v>-0.3410636152108471</c:v>
                </c:pt>
                <c:pt idx="932">
                  <c:v>-0.34059262898187159</c:v>
                </c:pt>
                <c:pt idx="933">
                  <c:v>-0.34012225342432845</c:v>
                </c:pt>
                <c:pt idx="934">
                  <c:v>-0.3396524896629749</c:v>
                </c:pt>
                <c:pt idx="935">
                  <c:v>-0.33918333879907453</c:v>
                </c:pt>
                <c:pt idx="936">
                  <c:v>-0.33871480191060516</c:v>
                </c:pt>
                <c:pt idx="937">
                  <c:v>-0.3382468800525274</c:v>
                </c:pt>
                <c:pt idx="938">
                  <c:v>-0.33777957425698441</c:v>
                </c:pt>
                <c:pt idx="939">
                  <c:v>-0.3373128855335632</c:v>
                </c:pt>
                <c:pt idx="940">
                  <c:v>-0.3368468148695008</c:v>
                </c:pt>
                <c:pt idx="941">
                  <c:v>-0.33638136322992396</c:v>
                </c:pt>
                <c:pt idx="942">
                  <c:v>-0.33591653155807877</c:v>
                </c:pt>
                <c:pt idx="943">
                  <c:v>-0.33545232077553611</c:v>
                </c:pt>
                <c:pt idx="944">
                  <c:v>-0.33498873178243127</c:v>
                </c:pt>
                <c:pt idx="945">
                  <c:v>-0.33452576545766805</c:v>
                </c:pt>
                <c:pt idx="946">
                  <c:v>-0.33406342265915034</c:v>
                </c:pt>
                <c:pt idx="947">
                  <c:v>-0.33360170422398194</c:v>
                </c:pt>
                <c:pt idx="948">
                  <c:v>-0.33314061096868991</c:v>
                </c:pt>
                <c:pt idx="949">
                  <c:v>-0.33268014368943322</c:v>
                </c:pt>
                <c:pt idx="950">
                  <c:v>-0.33222030316221107</c:v>
                </c:pt>
                <c:pt idx="951">
                  <c:v>-0.33176109014306926</c:v>
                </c:pt>
                <c:pt idx="952">
                  <c:v>-0.33130250536830025</c:v>
                </c:pt>
                <c:pt idx="953">
                  <c:v>-0.33084454955466736</c:v>
                </c:pt>
                <c:pt idx="954">
                  <c:v>-0.3303872233995736</c:v>
                </c:pt>
                <c:pt idx="955">
                  <c:v>-0.32993052758128627</c:v>
                </c:pt>
                <c:pt idx="956">
                  <c:v>-0.32947446275912778</c:v>
                </c:pt>
                <c:pt idx="957">
                  <c:v>-0.32901902957367229</c:v>
                </c:pt>
                <c:pt idx="958">
                  <c:v>-0.32856422864692514</c:v>
                </c:pt>
                <c:pt idx="959">
                  <c:v>-0.32811006058254721</c:v>
                </c:pt>
                <c:pt idx="960">
                  <c:v>-0.32765652596601685</c:v>
                </c:pt>
                <c:pt idx="961">
                  <c:v>-0.32720362536481684</c:v>
                </c:pt>
                <c:pt idx="962">
                  <c:v>-0.32675135932864818</c:v>
                </c:pt>
                <c:pt idx="963">
                  <c:v>-0.32629972838959842</c:v>
                </c:pt>
                <c:pt idx="964">
                  <c:v>-0.32584873306231221</c:v>
                </c:pt>
                <c:pt idx="965">
                  <c:v>-0.32539837384420128</c:v>
                </c:pt>
                <c:pt idx="966">
                  <c:v>-0.3249486512156009</c:v>
                </c:pt>
                <c:pt idx="967">
                  <c:v>-0.32449956563996629</c:v>
                </c:pt>
                <c:pt idx="968">
                  <c:v>-0.32405111756402588</c:v>
                </c:pt>
                <c:pt idx="969">
                  <c:v>-0.32360330741798898</c:v>
                </c:pt>
                <c:pt idx="970">
                  <c:v>-0.32315613561568485</c:v>
                </c:pt>
                <c:pt idx="971">
                  <c:v>-0.32270960255476577</c:v>
                </c:pt>
                <c:pt idx="972">
                  <c:v>-0.32226370861685738</c:v>
                </c:pt>
                <c:pt idx="973">
                  <c:v>-0.32181845416772059</c:v>
                </c:pt>
                <c:pt idx="974">
                  <c:v>-0.32137383955745163</c:v>
                </c:pt>
                <c:pt idx="975">
                  <c:v>-0.32092986512060578</c:v>
                </c:pt>
                <c:pt idx="976">
                  <c:v>-0.32048653117639947</c:v>
                </c:pt>
                <c:pt idx="977">
                  <c:v>-0.32004383802885178</c:v>
                </c:pt>
                <c:pt idx="978">
                  <c:v>-0.31960178596693856</c:v>
                </c:pt>
                <c:pt idx="979">
                  <c:v>-0.31916037526477725</c:v>
                </c:pt>
                <c:pt idx="980">
                  <c:v>-0.31871960618176159</c:v>
                </c:pt>
                <c:pt idx="981">
                  <c:v>-0.31827947896273212</c:v>
                </c:pt>
                <c:pt idx="982">
                  <c:v>-0.31783999383812017</c:v>
                </c:pt>
                <c:pt idx="983">
                  <c:v>-0.31740115102411404</c:v>
                </c:pt>
                <c:pt idx="984">
                  <c:v>-0.31696295072279751</c:v>
                </c:pt>
                <c:pt idx="985">
                  <c:v>-0.31652539312231864</c:v>
                </c:pt>
                <c:pt idx="986">
                  <c:v>-0.3160884783970167</c:v>
                </c:pt>
                <c:pt idx="987">
                  <c:v>-0.31565220670759464</c:v>
                </c:pt>
                <c:pt idx="988">
                  <c:v>-0.31521657820124049</c:v>
                </c:pt>
                <c:pt idx="989">
                  <c:v>-0.31478159301179121</c:v>
                </c:pt>
                <c:pt idx="990">
                  <c:v>-0.314347251259876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6-43DE-9B0E-6C22BDD75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763728"/>
        <c:axId val="1646764976"/>
      </c:scatterChart>
      <c:valAx>
        <c:axId val="155524076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7999710845327812"/>
              <c:y val="0.92235859372821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555214560"/>
        <c:crossesAt val="-100"/>
        <c:crossBetween val="midCat"/>
      </c:valAx>
      <c:valAx>
        <c:axId val="1555214560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減衰量　</a:t>
                </a:r>
                <a:r>
                  <a:rPr lang="en-US" altLang="ja-JP"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(dB)</a:t>
                </a:r>
                <a:endParaRPr lang="ja-JP" altLang="en-US"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38106941832837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555240768"/>
        <c:crossesAt val="0.1"/>
        <c:crossBetween val="midCat"/>
        <c:majorUnit val="10"/>
      </c:valAx>
      <c:valAx>
        <c:axId val="1646764976"/>
        <c:scaling>
          <c:orientation val="minMax"/>
        </c:scaling>
        <c:delete val="0"/>
        <c:axPos val="r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リップル　</a:t>
                </a:r>
                <a:r>
                  <a:rPr lang="en-US" altLang="ja-JP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(dB</a:t>
                </a:r>
                <a:r>
                  <a:rPr lang="en-US" altLang="ja-JP"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)</a:t>
                </a:r>
                <a:endParaRPr lang="ja-JP" altLang="en-US"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63728"/>
        <c:crosses val="max"/>
        <c:crossBetween val="midCat"/>
      </c:valAx>
      <c:valAx>
        <c:axId val="1646763728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6764976"/>
        <c:crosses val="autoZero"/>
        <c:crossBetween val="midCat"/>
      </c:valAx>
      <c:spPr>
        <a:noFill/>
        <a:ln>
          <a:solidFill>
            <a:schemeClr val="accent1">
              <a:alpha val="96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552713647390987"/>
          <c:y val="0.53044375962830204"/>
          <c:w val="0.23119591022452685"/>
          <c:h val="0.1296873402703129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アクティブ</a:t>
            </a:r>
            <a:r>
              <a:rPr lang="en-US" altLang="ja-JP" sz="1200" b="1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游明朝" panose="02020400000000000000" pitchFamily="18" charset="-128"/>
                <a:cs typeface="Times New Roman" panose="02020603050405020304" pitchFamily="18" charset="0"/>
              </a:rPr>
              <a:t>HPF_Sallen-Key</a:t>
            </a:r>
            <a:endParaRPr lang="ja-JP" altLang="en-US" sz="1200" b="1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游明朝" panose="02020400000000000000" pitchFamily="18" charset="-128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1616793183424163"/>
          <c:y val="1.0879228434400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93262562048462"/>
          <c:y val="0.10641796499201804"/>
          <c:w val="0.75937846228238637"/>
          <c:h val="0.79391384559590528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(good)'!$Q$13:$Q$1003</c:f>
              <c:numCache>
                <c:formatCode>General</c:formatCode>
                <c:ptCount val="991"/>
                <c:pt idx="0">
                  <c:v>-218.82534793827475</c:v>
                </c:pt>
                <c:pt idx="1">
                  <c:v>-211.33326278706303</c:v>
                </c:pt>
                <c:pt idx="2">
                  <c:v>-204.48590118506917</c:v>
                </c:pt>
                <c:pt idx="3">
                  <c:v>-198.17926157772575</c:v>
                </c:pt>
                <c:pt idx="4">
                  <c:v>-192.33249524895041</c:v>
                </c:pt>
                <c:pt idx="5">
                  <c:v>-186.88150385208814</c:v>
                </c:pt>
                <c:pt idx="6">
                  <c:v>-181.77460745464398</c:v>
                </c:pt>
                <c:pt idx="7">
                  <c:v>-176.96952816501511</c:v>
                </c:pt>
                <c:pt idx="8">
                  <c:v>-172.43123722586856</c:v>
                </c:pt>
                <c:pt idx="9">
                  <c:v>-168.13038494995999</c:v>
                </c:pt>
                <c:pt idx="10">
                  <c:v>-164.04213383063075</c:v>
                </c:pt>
                <c:pt idx="11">
                  <c:v>-160.14527662855966</c:v>
                </c:pt>
                <c:pt idx="12">
                  <c:v>-156.42155978680037</c:v>
                </c:pt>
                <c:pt idx="13">
                  <c:v>-152.85515734458153</c:v>
                </c:pt>
                <c:pt idx="14">
                  <c:v>-149.4322568758879</c:v>
                </c:pt>
                <c:pt idx="15">
                  <c:v>-146.14072998568352</c:v>
                </c:pt>
                <c:pt idx="16">
                  <c:v>-142.96986744555147</c:v>
                </c:pt>
                <c:pt idx="17">
                  <c:v>-139.91016431760335</c:v>
                </c:pt>
                <c:pt idx="18">
                  <c:v>-136.95314414853291</c:v>
                </c:pt>
                <c:pt idx="19">
                  <c:v>-134.09121399969169</c:v>
                </c:pt>
                <c:pt idx="20">
                  <c:v>-131.31754403444941</c:v>
                </c:pt>
                <c:pt idx="21">
                  <c:v>-128.6259668260999</c:v>
                </c:pt>
                <c:pt idx="22">
                  <c:v>-126.01089262500757</c:v>
                </c:pt>
                <c:pt idx="23">
                  <c:v>-123.467237634163</c:v>
                </c:pt>
                <c:pt idx="24">
                  <c:v>-120.99036295906865</c:v>
                </c:pt>
                <c:pt idx="25">
                  <c:v>-118.57602237148382</c:v>
                </c:pt>
                <c:pt idx="26">
                  <c:v>-116.22031739333326</c:v>
                </c:pt>
                <c:pt idx="27">
                  <c:v>-113.91965849338615</c:v>
                </c:pt>
                <c:pt idx="28">
                  <c:v>-111.67073141446031</c:v>
                </c:pt>
                <c:pt idx="29">
                  <c:v>-109.47046782720545</c:v>
                </c:pt>
                <c:pt idx="30">
                  <c:v>-107.31601964863769</c:v>
                </c:pt>
                <c:pt idx="31">
                  <c:v>-105.2047364775803</c:v>
                </c:pt>
                <c:pt idx="32">
                  <c:v>-103.13414569110549</c:v>
                </c:pt>
                <c:pt idx="33">
                  <c:v>-101.10193482063474</c:v>
                </c:pt>
                <c:pt idx="34">
                  <c:v>-99.105935887124431</c:v>
                </c:pt>
                <c:pt idx="35">
                  <c:v>-97.144111424524183</c:v>
                </c:pt>
                <c:pt idx="36">
                  <c:v>-95.214541961609029</c:v>
                </c:pt>
                <c:pt idx="37">
                  <c:v>-93.315414766054644</c:v>
                </c:pt>
                <c:pt idx="38">
                  <c:v>-91.445013682585227</c:v>
                </c:pt>
                <c:pt idx="39">
                  <c:v>-89.601709920233588</c:v>
                </c:pt>
                <c:pt idx="40">
                  <c:v>-87.783953663056224</c:v>
                </c:pt>
                <c:pt idx="41">
                  <c:v>-85.99026639471208</c:v>
                </c:pt>
                <c:pt idx="42">
                  <c:v>-84.219233840678328</c:v>
                </c:pt>
                <c:pt idx="43">
                  <c:v>-82.46949944296648</c:v>
                </c:pt>
                <c:pt idx="44">
                  <c:v>-80.739758291360246</c:v>
                </c:pt>
                <c:pt idx="45">
                  <c:v>-79.028751442688417</c:v>
                </c:pt>
                <c:pt idx="46">
                  <c:v>-77.335260565687364</c:v>
                </c:pt>
                <c:pt idx="47">
                  <c:v>-75.658102853753476</c:v>
                </c:pt>
                <c:pt idx="48">
                  <c:v>-73.996126151460203</c:v>
                </c:pt>
                <c:pt idx="49">
                  <c:v>-72.34820424318923</c:v>
                </c:pt>
                <c:pt idx="50">
                  <c:v>-70.713232253650617</c:v>
                </c:pt>
                <c:pt idx="51">
                  <c:v>-69.09012211044282</c:v>
                </c:pt>
                <c:pt idx="52">
                  <c:v>-67.477798018108302</c:v>
                </c:pt>
                <c:pt idx="53">
                  <c:v>-65.87519189130073</c:v>
                </c:pt>
                <c:pt idx="54">
                  <c:v>-64.281238691587944</c:v>
                </c:pt>
                <c:pt idx="55">
                  <c:v>-62.694871607905647</c:v>
                </c:pt>
                <c:pt idx="56">
                  <c:v>-61.115017014528554</c:v>
                </c:pt>
                <c:pt idx="57">
                  <c:v>-59.540589132336557</c:v>
                </c:pt>
                <c:pt idx="58">
                  <c:v>-57.970484308731727</c:v>
                </c:pt>
                <c:pt idx="59">
                  <c:v>-56.403574818293336</c:v>
                </c:pt>
                <c:pt idx="60">
                  <c:v>-54.838702069476533</c:v>
                </c:pt>
                <c:pt idx="61">
                  <c:v>-53.274669081506119</c:v>
                </c:pt>
                <c:pt idx="62">
                  <c:v>-51.710232068975117</c:v>
                </c:pt>
                <c:pt idx="63">
                  <c:v>-50.144090938093569</c:v>
                </c:pt>
                <c:pt idx="64">
                  <c:v>-48.574878456194327</c:v>
                </c:pt>
                <c:pt idx="65">
                  <c:v>-47.001147802611989</c:v>
                </c:pt>
                <c:pt idx="66">
                  <c:v>-45.421358141377851</c:v>
                </c:pt>
                <c:pt idx="67">
                  <c:v>-43.83385777049304</c:v>
                </c:pt>
                <c:pt idx="68">
                  <c:v>-42.236864294135884</c:v>
                </c:pt>
                <c:pt idx="69">
                  <c:v>-40.628441127418348</c:v>
                </c:pt>
                <c:pt idx="70">
                  <c:v>-39.006469472041708</c:v>
                </c:pt>
                <c:pt idx="71">
                  <c:v>-37.368614689670864</c:v>
                </c:pt>
                <c:pt idx="72">
                  <c:v>-35.71228574538501</c:v>
                </c:pt>
                <c:pt idx="73">
                  <c:v>-34.034586102731787</c:v>
                </c:pt>
                <c:pt idx="74">
                  <c:v>-32.332254154303477</c:v>
                </c:pt>
                <c:pt idx="75">
                  <c:v>-30.60159105045663</c:v>
                </c:pt>
                <c:pt idx="76">
                  <c:v>-28.838373847559019</c:v>
                </c:pt>
                <c:pt idx="77">
                  <c:v>-27.037752709338648</c:v>
                </c:pt>
                <c:pt idx="78">
                  <c:v>-25.194133538201953</c:v>
                </c:pt>
                <c:pt idx="79">
                  <c:v>-23.301054334129173</c:v>
                </c:pt>
                <c:pt idx="80">
                  <c:v>-21.351080369645526</c:v>
                </c:pt>
                <c:pt idx="81">
                  <c:v>-19.335782872714404</c:v>
                </c:pt>
                <c:pt idx="82">
                  <c:v>-17.245958645425823</c:v>
                </c:pt>
                <c:pt idx="83">
                  <c:v>-15.072465260535726</c:v>
                </c:pt>
                <c:pt idx="84">
                  <c:v>-12.808552627579573</c:v>
                </c:pt>
                <c:pt idx="85">
                  <c:v>-10.455712050988373</c:v>
                </c:pt>
                <c:pt idx="86">
                  <c:v>-8.0373317911854318</c:v>
                </c:pt>
                <c:pt idx="87">
                  <c:v>-5.6271217044414641</c:v>
                </c:pt>
                <c:pt idx="88">
                  <c:v>-3.3928401415710656</c:v>
                </c:pt>
                <c:pt idx="89">
                  <c:v>-1.6084110694461597</c:v>
                </c:pt>
                <c:pt idx="90">
                  <c:v>-0.51649022097036512</c:v>
                </c:pt>
                <c:pt idx="91">
                  <c:v>-9.648441048061554E-2</c:v>
                </c:pt>
                <c:pt idx="92">
                  <c:v>-9.0097950126805465E-2</c:v>
                </c:pt>
                <c:pt idx="93">
                  <c:v>-0.23964046272189979</c:v>
                </c:pt>
                <c:pt idx="94">
                  <c:v>-0.39850910700987513</c:v>
                </c:pt>
                <c:pt idx="95">
                  <c:v>-0.50818583523655936</c:v>
                </c:pt>
                <c:pt idx="96">
                  <c:v>-0.55564859473112616</c:v>
                </c:pt>
                <c:pt idx="97">
                  <c:v>-0.54739349196838782</c:v>
                </c:pt>
                <c:pt idx="98">
                  <c:v>-0.49705625950346638</c:v>
                </c:pt>
                <c:pt idx="99">
                  <c:v>-0.4199076688359738</c:v>
                </c:pt>
                <c:pt idx="100">
                  <c:v>-0.33036527282660438</c:v>
                </c:pt>
                <c:pt idx="101">
                  <c:v>-0.24078432386850729</c:v>
                </c:pt>
                <c:pt idx="102">
                  <c:v>-0.16083866911944883</c:v>
                </c:pt>
                <c:pt idx="103">
                  <c:v>-9.7258769160117886E-2</c:v>
                </c:pt>
                <c:pt idx="104">
                  <c:v>-5.3862267016458937E-2</c:v>
                </c:pt>
                <c:pt idx="105">
                  <c:v>-3.1842901456024308E-2</c:v>
                </c:pt>
                <c:pt idx="106">
                  <c:v>-3.0258091895303395E-2</c:v>
                </c:pt>
                <c:pt idx="107">
                  <c:v>-4.6625158646598386E-2</c:v>
                </c:pt>
                <c:pt idx="108">
                  <c:v>-7.7527677490780211E-2</c:v>
                </c:pt>
                <c:pt idx="109">
                  <c:v>-0.11915120157913446</c:v>
                </c:pt>
                <c:pt idx="110">
                  <c:v>-0.16770080064596324</c:v>
                </c:pt>
                <c:pt idx="111">
                  <c:v>-0.21968705380742309</c:v>
                </c:pt>
                <c:pt idx="112">
                  <c:v>-0.27209232922154847</c:v>
                </c:pt>
                <c:pt idx="113">
                  <c:v>-0.32244237269894221</c:v>
                </c:pt>
                <c:pt idx="114">
                  <c:v>-0.36881137652917956</c:v>
                </c:pt>
                <c:pt idx="115">
                  <c:v>-0.4097856674231698</c:v>
                </c:pt>
                <c:pt idx="116">
                  <c:v>-0.44440548641024813</c:v>
                </c:pt>
                <c:pt idx="117">
                  <c:v>-0.47209839332014347</c:v>
                </c:pt>
                <c:pt idx="118">
                  <c:v>-0.4926127968497202</c:v>
                </c:pt>
                <c:pt idx="119">
                  <c:v>-0.50595635538974193</c:v>
                </c:pt>
                <c:pt idx="120">
                  <c:v>-0.51234144174893648</c:v>
                </c:pt>
                <c:pt idx="121">
                  <c:v>-0.51213827121479882</c:v>
                </c:pt>
                <c:pt idx="122">
                  <c:v>-0.50583538646095505</c:v>
                </c:pt>
                <c:pt idx="123">
                  <c:v>-0.49400674389780663</c:v>
                </c:pt>
                <c:pt idx="124">
                  <c:v>-0.47728448093185394</c:v>
                </c:pt>
                <c:pt idx="125">
                  <c:v>-0.45633644236566373</c:v>
                </c:pt>
                <c:pt idx="126">
                  <c:v>-0.43184762876267635</c:v>
                </c:pt>
                <c:pt idx="127">
                  <c:v>-0.40450485173989309</c:v>
                </c:pt>
                <c:pt idx="128">
                  <c:v>-0.37498401245841695</c:v>
                </c:pt>
                <c:pt idx="129">
                  <c:v>-0.34393954433374596</c:v>
                </c:pt>
                <c:pt idx="130">
                  <c:v>-0.31199567117717397</c:v>
                </c:pt>
                <c:pt idx="131">
                  <c:v>-0.27973922414561192</c:v>
                </c:pt>
                <c:pt idx="132">
                  <c:v>-0.24771383416170967</c:v>
                </c:pt>
                <c:pt idx="133">
                  <c:v>-0.21641537148670173</c:v>
                </c:pt>
                <c:pt idx="134">
                  <c:v>-0.18628854235348244</c:v>
                </c:pt>
                <c:pt idx="135">
                  <c:v>-0.15772457598484227</c:v>
                </c:pt>
                <c:pt idx="136">
                  <c:v>-0.13105994625395631</c:v>
                </c:pt>
                <c:pt idx="137">
                  <c:v>-0.10657607323087133</c:v>
                </c:pt>
                <c:pt idx="138">
                  <c:v>-8.4499943545853134E-2</c:v>
                </c:pt>
                <c:pt idx="139">
                  <c:v>-6.5005577524779368E-2</c:v>
                </c:pt>
                <c:pt idx="140">
                  <c:v>-4.8216257911613165E-2</c:v>
                </c:pt>
                <c:pt idx="141">
                  <c:v>-3.4207421917027553E-2</c:v>
                </c:pt>
                <c:pt idx="142">
                  <c:v>-2.3010107165950769E-2</c:v>
                </c:pt>
                <c:pt idx="143">
                  <c:v>-1.4614834233548091E-2</c:v>
                </c:pt>
                <c:pt idx="144">
                  <c:v>-8.9758047201617501E-3</c:v>
                </c:pt>
                <c:pt idx="145">
                  <c:v>-6.0152945704263676E-3</c:v>
                </c:pt>
                <c:pt idx="146">
                  <c:v>-5.6281274776108243E-3</c:v>
                </c:pt>
                <c:pt idx="147">
                  <c:v>-7.6861222399643332E-3</c:v>
                </c:pt>
                <c:pt idx="148">
                  <c:v>-1.2042420087916875E-2</c:v>
                </c:pt>
                <c:pt idx="149">
                  <c:v>-1.8535612358654807E-2</c:v>
                </c:pt>
                <c:pt idx="150">
                  <c:v>-2.6993604489306735E-2</c:v>
                </c:pt>
                <c:pt idx="151">
                  <c:v>-3.7237168207512286E-2</c:v>
                </c:pt>
                <c:pt idx="152">
                  <c:v>-4.9083149210054591E-2</c:v>
                </c:pt>
                <c:pt idx="153">
                  <c:v>-6.2347311887360438E-2</c:v>
                </c:pt>
                <c:pt idx="154">
                  <c:v>-7.6846815304368474E-2</c:v>
                </c:pt>
                <c:pt idx="155">
                  <c:v>-9.2402325396943236E-2</c:v>
                </c:pt>
                <c:pt idx="156">
                  <c:v>-0.10883977706061433</c:v>
                </c:pt>
                <c:pt idx="157">
                  <c:v>-0.12599180650467098</c:v>
                </c:pt>
                <c:pt idx="158">
                  <c:v>-0.14369887903530987</c:v>
                </c:pt>
                <c:pt idx="159">
                  <c:v>-0.16181014050609893</c:v>
                </c:pt>
                <c:pt idx="160">
                  <c:v>-0.18018402226624997</c:v>
                </c:pt>
                <c:pt idx="161">
                  <c:v>-0.19868862980068608</c:v>
                </c:pt>
                <c:pt idx="162">
                  <c:v>-0.21720194464351772</c:v>
                </c:pt>
                <c:pt idx="163">
                  <c:v>-0.2356118677966357</c:v>
                </c:pt>
                <c:pt idx="164">
                  <c:v>-0.25381613101214967</c:v>
                </c:pt>
                <c:pt idx="165">
                  <c:v>-0.27172210008543934</c:v>
                </c:pt>
                <c:pt idx="166">
                  <c:v>-0.28924649190900231</c:v>
                </c:pt>
                <c:pt idx="167">
                  <c:v>-0.30631502457814663</c:v>
                </c:pt>
                <c:pt idx="168">
                  <c:v>-0.3228620174126734</c:v>
                </c:pt>
                <c:pt idx="169">
                  <c:v>-0.33882995543320499</c:v>
                </c:pt>
                <c:pt idx="170">
                  <c:v>-0.35416903065392169</c:v>
                </c:pt>
                <c:pt idx="171">
                  <c:v>-0.3688366705558046</c:v>
                </c:pt>
                <c:pt idx="172">
                  <c:v>-0.38279706230108812</c:v>
                </c:pt>
                <c:pt idx="173">
                  <c:v>-0.39602067964583659</c:v>
                </c:pt>
                <c:pt idx="174">
                  <c:v>-0.40848381809999312</c:v>
                </c:pt>
                <c:pt idx="175">
                  <c:v>-0.42016814266399216</c:v>
                </c:pt>
                <c:pt idx="176">
                  <c:v>-0.43106025142566512</c:v>
                </c:pt>
                <c:pt idx="177">
                  <c:v>-0.44115125741541472</c:v>
                </c:pt>
                <c:pt idx="178">
                  <c:v>-0.45043639037612471</c:v>
                </c:pt>
                <c:pt idx="179">
                  <c:v>-0.4589146194902799</c:v>
                </c:pt>
                <c:pt idx="180">
                  <c:v>-0.46658829760526704</c:v>
                </c:pt>
                <c:pt idx="181">
                  <c:v>-0.47346282709322962</c:v>
                </c:pt>
                <c:pt idx="182">
                  <c:v>-0.47954634716128436</c:v>
                </c:pt>
                <c:pt idx="183">
                  <c:v>-0.48484944217800646</c:v>
                </c:pt>
                <c:pt idx="184">
                  <c:v>-0.48938487039249379</c:v>
                </c:pt>
                <c:pt idx="185">
                  <c:v>-0.493167312282485</c:v>
                </c:pt>
                <c:pt idx="186">
                  <c:v>-0.49621313766961428</c:v>
                </c:pt>
                <c:pt idx="187">
                  <c:v>-0.498540190675544</c:v>
                </c:pt>
                <c:pt idx="188">
                  <c:v>-0.50016759155547452</c:v>
                </c:pt>
                <c:pt idx="189">
                  <c:v>-0.50111555443057054</c:v>
                </c:pt>
                <c:pt idx="190">
                  <c:v>-0.50140521994301013</c:v>
                </c:pt>
                <c:pt idx="191">
                  <c:v>-0.50105850187295808</c:v>
                </c:pt>
                <c:pt idx="192">
                  <c:v>-0.50009794678264741</c:v>
                </c:pt>
                <c:pt idx="193">
                  <c:v>-0.49854660578606158</c:v>
                </c:pt>
                <c:pt idx="194">
                  <c:v>-0.49642791758137045</c:v>
                </c:pt>
                <c:pt idx="195">
                  <c:v>-0.49376560192550129</c:v>
                </c:pt>
                <c:pt idx="196">
                  <c:v>-0.49058356277446491</c:v>
                </c:pt>
                <c:pt idx="197">
                  <c:v>-0.48690580035857089</c:v>
                </c:pt>
                <c:pt idx="198">
                  <c:v>-0.4827563315066708</c:v>
                </c:pt>
                <c:pt idx="199">
                  <c:v>-0.47815911757883639</c:v>
                </c:pt>
                <c:pt idx="200">
                  <c:v>-0.4731379994100165</c:v>
                </c:pt>
                <c:pt idx="201">
                  <c:v>-0.46771663870972047</c:v>
                </c:pt>
                <c:pt idx="202">
                  <c:v>-0.46191846540287324</c:v>
                </c:pt>
                <c:pt idx="203">
                  <c:v>-0.45576663043543791</c:v>
                </c:pt>
                <c:pt idx="204">
                  <c:v>-0.44928396360460465</c:v>
                </c:pt>
                <c:pt idx="205">
                  <c:v>-0.44249293600748374</c:v>
                </c:pt>
                <c:pt idx="206">
                  <c:v>-0.43541562673406831</c:v>
                </c:pt>
                <c:pt idx="207">
                  <c:v>-0.42807369346024371</c:v>
                </c:pt>
                <c:pt idx="208">
                  <c:v>-0.42048834662405882</c:v>
                </c:pt>
                <c:pt idx="209">
                  <c:v>-0.41268032689441603</c:v>
                </c:pt>
                <c:pt idx="210">
                  <c:v>-0.4046698856649053</c:v>
                </c:pt>
                <c:pt idx="211">
                  <c:v>-0.39647676832757173</c:v>
                </c:pt>
                <c:pt idx="212">
                  <c:v>-0.38812020010141385</c:v>
                </c:pt>
                <c:pt idx="213">
                  <c:v>-0.37961887420911417</c:v>
                </c:pt>
                <c:pt idx="214">
                  <c:v>-0.37099094221230305</c:v>
                </c:pt>
                <c:pt idx="215">
                  <c:v>-0.36225400633139204</c:v>
                </c:pt>
                <c:pt idx="216">
                  <c:v>-0.35342511359006945</c:v>
                </c:pt>
                <c:pt idx="217">
                  <c:v>-0.34452075163759699</c:v>
                </c:pt>
                <c:pt idx="218">
                  <c:v>-0.33555684611390435</c:v>
                </c:pt>
                <c:pt idx="219">
                  <c:v>-0.32654875943312633</c:v>
                </c:pt>
                <c:pt idx="220">
                  <c:v>-0.31751129087118307</c:v>
                </c:pt>
                <c:pt idx="221">
                  <c:v>-0.30845867785178332</c:v>
                </c:pt>
                <c:pt idx="222">
                  <c:v>-0.29940459833338101</c:v>
                </c:pt>
                <c:pt idx="223">
                  <c:v>-0.29036217420697086</c:v>
                </c:pt>
                <c:pt idx="224">
                  <c:v>-0.28134397562121016</c:v>
                </c:pt>
                <c:pt idx="225">
                  <c:v>-0.27236202615751942</c:v>
                </c:pt>
                <c:pt idx="226">
                  <c:v>-0.26342780878322541</c:v>
                </c:pt>
                <c:pt idx="227">
                  <c:v>-0.2545522725157674</c:v>
                </c:pt>
                <c:pt idx="228">
                  <c:v>-0.24574583973566436</c:v>
                </c:pt>
                <c:pt idx="229">
                  <c:v>-0.23701841408993868</c:v>
                </c:pt>
                <c:pt idx="230">
                  <c:v>-0.22837938893145571</c:v>
                </c:pt>
                <c:pt idx="231">
                  <c:v>-0.21983765624312729</c:v>
                </c:pt>
                <c:pt idx="232">
                  <c:v>-0.21140161599902402</c:v>
                </c:pt>
                <c:pt idx="233">
                  <c:v>-0.20307918591729246</c:v>
                </c:pt>
                <c:pt idx="234">
                  <c:v>-0.1948778115623839</c:v>
                </c:pt>
                <c:pt idx="235">
                  <c:v>-0.18680447675658329</c:v>
                </c:pt>
                <c:pt idx="236">
                  <c:v>-0.17886571426304812</c:v>
                </c:pt>
                <c:pt idx="237">
                  <c:v>-0.17106761670458898</c:v>
                </c:pt>
                <c:pt idx="238">
                  <c:v>-0.16341584768434603</c:v>
                </c:pt>
                <c:pt idx="239">
                  <c:v>-0.15591565307648672</c:v>
                </c:pt>
                <c:pt idx="240">
                  <c:v>-0.14857187245647299</c:v>
                </c:pt>
                <c:pt idx="241">
                  <c:v>-0.141388950642234</c:v>
                </c:pt>
                <c:pt idx="242">
                  <c:v>-0.13437094931904503</c:v>
                </c:pt>
                <c:pt idx="243">
                  <c:v>-0.12752155872226797</c:v>
                </c:pt>
                <c:pt idx="244">
                  <c:v>-0.12084410935362019</c:v>
                </c:pt>
                <c:pt idx="245">
                  <c:v>-0.11434158370772332</c:v>
                </c:pt>
                <c:pt idx="246">
                  <c:v>-0.10801662798720618</c:v>
                </c:pt>
                <c:pt idx="247">
                  <c:v>-0.10187156378559431</c:v>
                </c:pt>
                <c:pt idx="248">
                  <c:v>-9.5908399718553902E-2</c:v>
                </c:pt>
                <c:pt idx="249">
                  <c:v>-9.0128842985124136E-2</c:v>
                </c:pt>
                <c:pt idx="250">
                  <c:v>-8.4534310841626492E-2</c:v>
                </c:pt>
                <c:pt idx="251">
                  <c:v>-7.9125941972126967E-2</c:v>
                </c:pt>
                <c:pt idx="252">
                  <c:v>-7.3904607740230166E-2</c:v>
                </c:pt>
                <c:pt idx="253">
                  <c:v>-6.8870923308052057E-2</c:v>
                </c:pt>
                <c:pt idx="254">
                  <c:v>-6.4025258609258034E-2</c:v>
                </c:pt>
                <c:pt idx="255">
                  <c:v>-5.9367749163912201E-2</c:v>
                </c:pt>
                <c:pt idx="256">
                  <c:v>-5.4898306723833896E-2</c:v>
                </c:pt>
                <c:pt idx="257">
                  <c:v>-5.0616629738213251E-2</c:v>
                </c:pt>
                <c:pt idx="258">
                  <c:v>-4.6522213629857569E-2</c:v>
                </c:pt>
                <c:pt idx="259">
                  <c:v>-4.2614360873627487E-2</c:v>
                </c:pt>
                <c:pt idx="260">
                  <c:v>-3.8892190869090792E-2</c:v>
                </c:pt>
                <c:pt idx="261">
                  <c:v>-3.5354649600620083E-2</c:v>
                </c:pt>
                <c:pt idx="262">
                  <c:v>-3.2000519078674308E-2</c:v>
                </c:pt>
                <c:pt idx="263">
                  <c:v>-2.8828426556834492E-2</c:v>
                </c:pt>
                <c:pt idx="264">
                  <c:v>-2.5836853519984562E-2</c:v>
                </c:pt>
                <c:pt idx="265">
                  <c:v>-2.3024144439637639E-2</c:v>
                </c:pt>
                <c:pt idx="266">
                  <c:v>-2.0388515293148429E-2</c:v>
                </c:pt>
                <c:pt idx="267">
                  <c:v>-1.7928061844158044E-2</c:v>
                </c:pt>
                <c:pt idx="268">
                  <c:v>-1.5640767682362593E-2</c:v>
                </c:pt>
                <c:pt idx="269">
                  <c:v>-1.3524512021118049E-2</c:v>
                </c:pt>
                <c:pt idx="270">
                  <c:v>-1.1577077252107533E-2</c:v>
                </c:pt>
                <c:pt idx="271">
                  <c:v>-9.7961562568169222E-3</c:v>
                </c:pt>
                <c:pt idx="272">
                  <c:v>-8.1793594750132603E-3</c:v>
                </c:pt>
                <c:pt idx="273">
                  <c:v>-6.7242217310253417E-3</c:v>
                </c:pt>
                <c:pt idx="274">
                  <c:v>-5.4282088189247556E-3</c:v>
                </c:pt>
                <c:pt idx="275">
                  <c:v>-4.2887238483064055E-3</c:v>
                </c:pt>
                <c:pt idx="276">
                  <c:v>-3.3031133526502119E-3</c:v>
                </c:pt>
                <c:pt idx="277">
                  <c:v>-2.4686731626701857E-3</c:v>
                </c:pt>
                <c:pt idx="278">
                  <c:v>-1.782654047423875E-3</c:v>
                </c:pt>
                <c:pt idx="279">
                  <c:v>-1.242267126207819E-3</c:v>
                </c:pt>
                <c:pt idx="280">
                  <c:v>-8.446890546500046E-4</c:v>
                </c:pt>
                <c:pt idx="281">
                  <c:v>-5.8706698859088636E-4</c:v>
                </c:pt>
                <c:pt idx="282">
                  <c:v>-4.6652332970209846E-4</c:v>
                </c:pt>
                <c:pt idx="283">
                  <c:v>-4.8016025687593614E-4</c:v>
                </c:pt>
                <c:pt idx="284">
                  <c:v>-6.2506404774271434E-4</c:v>
                </c:pt>
                <c:pt idx="285">
                  <c:v>-8.9830919475458477E-4</c:v>
                </c:pt>
                <c:pt idx="286">
                  <c:v>-1.2969623205226599E-3</c:v>
                </c:pt>
                <c:pt idx="287">
                  <c:v>-1.8180858971432389E-3</c:v>
                </c:pt>
                <c:pt idx="288">
                  <c:v>-2.4587417743891062E-3</c:v>
                </c:pt>
                <c:pt idx="289">
                  <c:v>-3.215994521759693E-3</c:v>
                </c:pt>
                <c:pt idx="290">
                  <c:v>-4.0869145894698537E-3</c:v>
                </c:pt>
                <c:pt idx="291">
                  <c:v>-5.0685812934378339E-3</c:v>
                </c:pt>
                <c:pt idx="292">
                  <c:v>-6.1580856294875556E-3</c:v>
                </c:pt>
                <c:pt idx="293">
                  <c:v>-7.3525329219110546E-3</c:v>
                </c:pt>
                <c:pt idx="294">
                  <c:v>-8.6490453116374079E-3</c:v>
                </c:pt>
                <c:pt idx="295">
                  <c:v>-1.0044764089144443E-2</c:v>
                </c:pt>
                <c:pt idx="296">
                  <c:v>-1.1536851877404516E-2</c:v>
                </c:pt>
                <c:pt idx="297">
                  <c:v>-1.3122494669923221E-2</c:v>
                </c:pt>
                <c:pt idx="298">
                  <c:v>-1.4798903729070081E-2</c:v>
                </c:pt>
                <c:pt idx="299">
                  <c:v>-1.6563317349819764E-2</c:v>
                </c:pt>
                <c:pt idx="300">
                  <c:v>-1.8413002493789694E-2</c:v>
                </c:pt>
                <c:pt idx="301">
                  <c:v>-2.0345256298795814E-2</c:v>
                </c:pt>
                <c:pt idx="302">
                  <c:v>-2.2357407468528986E-2</c:v>
                </c:pt>
                <c:pt idx="303">
                  <c:v>-2.4446817547491694E-2</c:v>
                </c:pt>
                <c:pt idx="304">
                  <c:v>-2.6610882085652873E-2</c:v>
                </c:pt>
                <c:pt idx="305">
                  <c:v>-2.8847031697691421E-2</c:v>
                </c:pt>
                <c:pt idx="306">
                  <c:v>-3.1152733021266758E-2</c:v>
                </c:pt>
                <c:pt idx="307">
                  <c:v>-3.3525489578824119E-2</c:v>
                </c:pt>
                <c:pt idx="308">
                  <c:v>-3.5962842547317832E-2</c:v>
                </c:pt>
                <c:pt idx="309">
                  <c:v>-3.8462371440041568E-2</c:v>
                </c:pt>
                <c:pt idx="310">
                  <c:v>-4.1021694704820769E-2</c:v>
                </c:pt>
                <c:pt idx="311">
                  <c:v>-4.3638470242495175E-2</c:v>
                </c:pt>
                <c:pt idx="312">
                  <c:v>-4.6310395849729964E-2</c:v>
                </c:pt>
                <c:pt idx="313">
                  <c:v>-4.9035209589871787E-2</c:v>
                </c:pt>
                <c:pt idx="314">
                  <c:v>-5.1810690095646747E-2</c:v>
                </c:pt>
                <c:pt idx="315">
                  <c:v>-5.4634656807259631E-2</c:v>
                </c:pt>
                <c:pt idx="316">
                  <c:v>-5.7504970149320912E-2</c:v>
                </c:pt>
                <c:pt idx="317">
                  <c:v>-6.0419531650045002E-2</c:v>
                </c:pt>
                <c:pt idx="318">
                  <c:v>-6.3376284005952993E-2</c:v>
                </c:pt>
                <c:pt idx="319">
                  <c:v>-6.6373211095164406E-2</c:v>
                </c:pt>
                <c:pt idx="320">
                  <c:v>-6.9408337942377649E-2</c:v>
                </c:pt>
                <c:pt idx="321">
                  <c:v>-7.2479730638408846E-2</c:v>
                </c:pt>
                <c:pt idx="322">
                  <c:v>-7.5585496217130149E-2</c:v>
                </c:pt>
                <c:pt idx="323">
                  <c:v>-7.8723782492476302E-2</c:v>
                </c:pt>
                <c:pt idx="324">
                  <c:v>-8.189277785814722E-2</c:v>
                </c:pt>
                <c:pt idx="325">
                  <c:v>-8.5090711052464837E-2</c:v>
                </c:pt>
                <c:pt idx="326">
                  <c:v>-8.8315850890815839E-2</c:v>
                </c:pt>
                <c:pt idx="327">
                  <c:v>-9.1566505967933046E-2</c:v>
                </c:pt>
                <c:pt idx="328">
                  <c:v>-9.4841024332228838E-2</c:v>
                </c:pt>
                <c:pt idx="329">
                  <c:v>-9.8137793134291676E-2</c:v>
                </c:pt>
                <c:pt idx="330">
                  <c:v>-0.10145523825150145</c:v>
                </c:pt>
                <c:pt idx="331">
                  <c:v>-0.10479182389073727</c:v>
                </c:pt>
                <c:pt idx="332">
                  <c:v>-0.10814605217098565</c:v>
                </c:pt>
                <c:pt idx="333">
                  <c:v>-0.11151646268757297</c:v>
                </c:pt>
                <c:pt idx="334">
                  <c:v>-0.11490163205969213</c:v>
                </c:pt>
                <c:pt idx="335">
                  <c:v>-0.11830017346281929</c:v>
                </c:pt>
                <c:pt idx="336">
                  <c:v>-0.12171073614749785</c:v>
                </c:pt>
                <c:pt idx="337">
                  <c:v>-0.12513200494594665</c:v>
                </c:pt>
                <c:pt idx="338">
                  <c:v>-0.1285626997677882</c:v>
                </c:pt>
                <c:pt idx="339">
                  <c:v>-0.13200157508624596</c:v>
                </c:pt>
                <c:pt idx="340">
                  <c:v>-0.13544741941598801</c:v>
                </c:pt>
                <c:pt idx="341">
                  <c:v>-0.1388990547837749</c:v>
                </c:pt>
                <c:pt idx="342">
                  <c:v>-0.14235533619298188</c:v>
                </c:pt>
                <c:pt idx="343">
                  <c:v>-0.14581515108306736</c:v>
                </c:pt>
                <c:pt idx="344">
                  <c:v>-0.14927741878490594</c:v>
                </c:pt>
                <c:pt idx="345">
                  <c:v>-0.152741089972904</c:v>
                </c:pt>
                <c:pt idx="346">
                  <c:v>-0.15620514611479419</c:v>
                </c:pt>
                <c:pt idx="347">
                  <c:v>-0.1596685989198644</c:v>
                </c:pt>
                <c:pt idx="348">
                  <c:v>-0.16313048978641365</c:v>
                </c:pt>
                <c:pt idx="349">
                  <c:v>-0.16658988924913459</c:v>
                </c:pt>
                <c:pt idx="350">
                  <c:v>-0.17004589642706039</c:v>
                </c:pt>
                <c:pt idx="351">
                  <c:v>-0.17349763847273933</c:v>
                </c:pt>
                <c:pt idx="352">
                  <c:v>-0.1769442700231969</c:v>
                </c:pt>
                <c:pt idx="353">
                  <c:v>-0.1803849726532048</c:v>
                </c:pt>
                <c:pt idx="354">
                  <c:v>-0.18381895433137885</c:v>
                </c:pt>
                <c:pt idx="355">
                  <c:v>-0.18724544887958905</c:v>
                </c:pt>
                <c:pt idx="356">
                  <c:v>-0.190663715436067</c:v>
                </c:pt>
                <c:pt idx="357">
                  <c:v>-0.19407303792263852</c:v>
                </c:pt>
                <c:pt idx="358">
                  <c:v>-0.19747272451645415</c:v>
                </c:pt>
                <c:pt idx="359">
                  <c:v>-0.20086210712654046</c:v>
                </c:pt>
                <c:pt idx="360">
                  <c:v>-0.20424054087547519</c:v>
                </c:pt>
                <c:pt idx="361">
                  <c:v>-0.20760740358648444</c:v>
                </c:pt>
                <c:pt idx="362">
                  <c:v>-0.21096209527623</c:v>
                </c:pt>
                <c:pt idx="363">
                  <c:v>-0.21430403765348294</c:v>
                </c:pt>
                <c:pt idx="364">
                  <c:v>-0.21763267362392244</c:v>
                </c:pt>
                <c:pt idx="365">
                  <c:v>-0.22094746680125063</c:v>
                </c:pt>
                <c:pt idx="366">
                  <c:v>-0.22424790102477885</c:v>
                </c:pt>
                <c:pt idx="367">
                  <c:v>-0.22753347988363706</c:v>
                </c:pt>
                <c:pt idx="368">
                  <c:v>-0.23080372624774526</c:v>
                </c:pt>
                <c:pt idx="369">
                  <c:v>-0.23405818180566623</c:v>
                </c:pt>
                <c:pt idx="370">
                  <c:v>-0.23729640660940896</c:v>
                </c:pt>
                <c:pt idx="371">
                  <c:v>-0.2405179786263178</c:v>
                </c:pt>
                <c:pt idx="372">
                  <c:v>-0.24372249329805501</c:v>
                </c:pt>
                <c:pt idx="373">
                  <c:v>-0.24690956310677808</c:v>
                </c:pt>
                <c:pt idx="374">
                  <c:v>-0.25007881714854791</c:v>
                </c:pt>
                <c:pt idx="375">
                  <c:v>-0.25322990071397633</c:v>
                </c:pt>
                <c:pt idx="376">
                  <c:v>-0.25636247487616026</c:v>
                </c:pt>
                <c:pt idx="377">
                  <c:v>-0.25947621608588034</c:v>
                </c:pt>
                <c:pt idx="378">
                  <c:v>-0.26257081577412544</c:v>
                </c:pt>
                <c:pt idx="379">
                  <c:v>-0.26564597996185907</c:v>
                </c:pt>
                <c:pt idx="380">
                  <c:v>-0.26870142887704818</c:v>
                </c:pt>
                <c:pt idx="381">
                  <c:v>-0.27173689657893962</c:v>
                </c:pt>
                <c:pt idx="382">
                  <c:v>-0.27475213058955716</c:v>
                </c:pt>
                <c:pt idx="383">
                  <c:v>-0.27774689153232951</c:v>
                </c:pt>
                <c:pt idx="384">
                  <c:v>-0.28072095277784681</c:v>
                </c:pt>
                <c:pt idx="385">
                  <c:v>-0.28367410009670807</c:v>
                </c:pt>
                <c:pt idx="386">
                  <c:v>-0.28660613131938273</c:v>
                </c:pt>
                <c:pt idx="387">
                  <c:v>-0.28951685600298488</c:v>
                </c:pt>
                <c:pt idx="388">
                  <c:v>-0.29240609510499105</c:v>
                </c:pt>
                <c:pt idx="389">
                  <c:v>-0.29527368066377546</c:v>
                </c:pt>
                <c:pt idx="390">
                  <c:v>-0.29811945548582125</c:v>
                </c:pt>
                <c:pt idx="391">
                  <c:v>-0.30094327283972022</c:v>
                </c:pt>
                <c:pt idx="392">
                  <c:v>-0.30374499615667899</c:v>
                </c:pt>
                <c:pt idx="393">
                  <c:v>-0.30652449873755067</c:v>
                </c:pt>
                <c:pt idx="394">
                  <c:v>-0.30928166346634578</c:v>
                </c:pt>
                <c:pt idx="395">
                  <c:v>-0.31201638253003083</c:v>
                </c:pt>
                <c:pt idx="396">
                  <c:v>-0.31472855714460984</c:v>
                </c:pt>
                <c:pt idx="397">
                  <c:v>-0.31741809728736836</c:v>
                </c:pt>
                <c:pt idx="398">
                  <c:v>-0.32008492143518952</c:v>
                </c:pt>
                <c:pt idx="399">
                  <c:v>-0.32272895630885451</c:v>
                </c:pt>
                <c:pt idx="400">
                  <c:v>-0.32535013662323398</c:v>
                </c:pt>
                <c:pt idx="401">
                  <c:v>-0.32794840484327947</c:v>
                </c:pt>
                <c:pt idx="402">
                  <c:v>-0.33052371094571853</c:v>
                </c:pt>
                <c:pt idx="403">
                  <c:v>-0.33307601218631883</c:v>
                </c:pt>
                <c:pt idx="404">
                  <c:v>-0.33560527287276076</c:v>
                </c:pt>
                <c:pt idx="405">
                  <c:v>-0.33811146414280391</c:v>
                </c:pt>
                <c:pt idx="406">
                  <c:v>-0.34059456374786307</c:v>
                </c:pt>
                <c:pt idx="407">
                  <c:v>-0.34305455584177963</c:v>
                </c:pt>
                <c:pt idx="408">
                  <c:v>-0.34549143077470745</c:v>
                </c:pt>
                <c:pt idx="409">
                  <c:v>-0.34790518489208577</c:v>
                </c:pt>
                <c:pt idx="410">
                  <c:v>-0.35029582033848183</c:v>
                </c:pt>
                <c:pt idx="411">
                  <c:v>-0.35266334486634682</c:v>
                </c:pt>
                <c:pt idx="412">
                  <c:v>-0.35500777164948438</c:v>
                </c:pt>
                <c:pt idx="413">
                  <c:v>-0.35732911910119131</c:v>
                </c:pt>
                <c:pt idx="414">
                  <c:v>-0.35962741069696924</c:v>
                </c:pt>
                <c:pt idx="415">
                  <c:v>-0.36190267480171423</c:v>
                </c:pt>
                <c:pt idx="416">
                  <c:v>-0.36415494450129882</c:v>
                </c:pt>
                <c:pt idx="417">
                  <c:v>-0.36638425743844316</c:v>
                </c:pt>
                <c:pt idx="418">
                  <c:v>-0.36859065565277516</c:v>
                </c:pt>
                <c:pt idx="419">
                  <c:v>-0.37077418542506596</c:v>
                </c:pt>
                <c:pt idx="420">
                  <c:v>-0.37293489712544736</c:v>
                </c:pt>
                <c:pt idx="421">
                  <c:v>-0.37507284506560867</c:v>
                </c:pt>
                <c:pt idx="422">
                  <c:v>-0.37718808735483217</c:v>
                </c:pt>
                <c:pt idx="423">
                  <c:v>-0.37928068575985729</c:v>
                </c:pt>
                <c:pt idx="424">
                  <c:v>-0.38135070556837702</c:v>
                </c:pt>
                <c:pt idx="425">
                  <c:v>-0.38339821545621</c:v>
                </c:pt>
                <c:pt idx="426">
                  <c:v>-0.38542328735799541</c:v>
                </c:pt>
                <c:pt idx="427">
                  <c:v>-0.38742599634131819</c:v>
                </c:pt>
                <c:pt idx="428">
                  <c:v>-0.38940642048427376</c:v>
                </c:pt>
                <c:pt idx="429">
                  <c:v>-0.39136464075626959</c:v>
                </c:pt>
                <c:pt idx="430">
                  <c:v>-0.39330074090212497</c:v>
                </c:pt>
                <c:pt idx="431">
                  <c:v>-0.39521480732929054</c:v>
                </c:pt>
                <c:pt idx="432">
                  <c:v>-0.39710692899815403</c:v>
                </c:pt>
                <c:pt idx="433">
                  <c:v>-0.39897719731537379</c:v>
                </c:pt>
                <c:pt idx="434">
                  <c:v>-0.40082570603015005</c:v>
                </c:pt>
                <c:pt idx="435">
                  <c:v>-0.40265255113338072</c:v>
                </c:pt>
                <c:pt idx="436">
                  <c:v>-0.40445783075960995</c:v>
                </c:pt>
                <c:pt idx="437">
                  <c:v>-0.40624164509171551</c:v>
                </c:pt>
                <c:pt idx="438">
                  <c:v>-0.40800409626831008</c:v>
                </c:pt>
                <c:pt idx="439">
                  <c:v>-0.40974528829371848</c:v>
                </c:pt>
                <c:pt idx="440">
                  <c:v>-0.41146532695050914</c:v>
                </c:pt>
                <c:pt idx="441">
                  <c:v>-0.41316431971453216</c:v>
                </c:pt>
                <c:pt idx="442">
                  <c:v>-0.41484237567238857</c:v>
                </c:pt>
                <c:pt idx="443">
                  <c:v>-0.4164996054412568</c:v>
                </c:pt>
                <c:pt idx="444">
                  <c:v>-0.41813612109100506</c:v>
                </c:pt>
                <c:pt idx="445">
                  <c:v>-0.4197520360686558</c:v>
                </c:pt>
                <c:pt idx="446">
                  <c:v>-0.42134746512492849</c:v>
                </c:pt>
                <c:pt idx="447">
                  <c:v>-0.42292252424301008</c:v>
                </c:pt>
                <c:pt idx="448">
                  <c:v>-0.42447733056941683</c:v>
                </c:pt>
                <c:pt idx="449">
                  <c:v>-0.42601200234684045</c:v>
                </c:pt>
                <c:pt idx="450">
                  <c:v>-0.42752665884905683</c:v>
                </c:pt>
                <c:pt idx="451">
                  <c:v>-0.42902142031773144</c:v>
                </c:pt>
                <c:pt idx="452">
                  <c:v>-0.43049640790111654</c:v>
                </c:pt>
                <c:pt idx="453">
                  <c:v>-0.43195174359463306</c:v>
                </c:pt>
                <c:pt idx="454">
                  <c:v>-0.43338755018319219</c:v>
                </c:pt>
                <c:pt idx="455">
                  <c:v>-0.43480395118533088</c:v>
                </c:pt>
                <c:pt idx="456">
                  <c:v>-0.43620107079900083</c:v>
                </c:pt>
                <c:pt idx="457">
                  <c:v>-0.43757903384904639</c:v>
                </c:pt>
                <c:pt idx="458">
                  <c:v>-0.43893796573632987</c:v>
                </c:pt>
                <c:pt idx="459">
                  <c:v>-0.44027799238839305</c:v>
                </c:pt>
                <c:pt idx="460">
                  <c:v>-0.44159924021165475</c:v>
                </c:pt>
                <c:pt idx="461">
                  <c:v>-0.44290183604518663</c:v>
                </c:pt>
                <c:pt idx="462">
                  <c:v>-0.44418590711581807</c:v>
                </c:pt>
                <c:pt idx="463">
                  <c:v>-0.44545158099481297</c:v>
                </c:pt>
                <c:pt idx="464">
                  <c:v>-0.4466989855557939</c:v>
                </c:pt>
                <c:pt idx="465">
                  <c:v>-0.44792824893412098</c:v>
                </c:pt>
                <c:pt idx="466">
                  <c:v>-0.44913949948752863</c:v>
                </c:pt>
                <c:pt idx="467">
                  <c:v>-0.45033286575804221</c:v>
                </c:pt>
                <c:pt idx="468">
                  <c:v>-0.45150847643518244</c:v>
                </c:pt>
                <c:pt idx="469">
                  <c:v>-0.45266646032030622</c:v>
                </c:pt>
                <c:pt idx="470">
                  <c:v>-0.45380694629225204</c:v>
                </c:pt>
                <c:pt idx="471">
                  <c:v>-0.45493006327395646</c:v>
                </c:pt>
                <c:pt idx="472">
                  <c:v>-0.45603594020038635</c:v>
                </c:pt>
                <c:pt idx="473">
                  <c:v>-0.45712470598739396</c:v>
                </c:pt>
                <c:pt idx="474">
                  <c:v>-0.4581964895017312</c:v>
                </c:pt>
                <c:pt idx="475">
                  <c:v>-0.45925141953206061</c:v>
                </c:pt>
                <c:pt idx="476">
                  <c:v>-0.46028962476096236</c:v>
                </c:pt>
                <c:pt idx="477">
                  <c:v>-0.46131123373793043</c:v>
                </c:pt>
                <c:pt idx="478">
                  <c:v>-0.46231637485330734</c:v>
                </c:pt>
                <c:pt idx="479">
                  <c:v>-0.46330517631316631</c:v>
                </c:pt>
                <c:pt idx="480">
                  <c:v>-0.46427776611504645</c:v>
                </c:pt>
                <c:pt idx="481">
                  <c:v>-0.46523427202460893</c:v>
                </c:pt>
                <c:pt idx="482">
                  <c:v>-0.46617482155311785</c:v>
                </c:pt>
                <c:pt idx="483">
                  <c:v>-0.46709954193573661</c:v>
                </c:pt>
                <c:pt idx="484">
                  <c:v>-0.46800856011065761</c:v>
                </c:pt>
                <c:pt idx="485">
                  <c:v>-0.46890200269898991</c:v>
                </c:pt>
                <c:pt idx="486">
                  <c:v>-0.46977999598541442</c:v>
                </c:pt>
                <c:pt idx="487">
                  <c:v>-0.47064266589958831</c:v>
                </c:pt>
                <c:pt idx="488">
                  <c:v>-0.47149013799822054</c:v>
                </c:pt>
                <c:pt idx="489">
                  <c:v>-0.47232253744791947</c:v>
                </c:pt>
                <c:pt idx="490">
                  <c:v>-0.47313998900865772</c:v>
                </c:pt>
                <c:pt idx="491">
                  <c:v>-0.47394261701790918</c:v>
                </c:pt>
                <c:pt idx="492">
                  <c:v>-0.4747305453754509</c:v>
                </c:pt>
                <c:pt idx="493">
                  <c:v>-0.47550389752875433</c:v>
                </c:pt>
                <c:pt idx="494">
                  <c:v>-0.47626279645900887</c:v>
                </c:pt>
                <c:pt idx="495">
                  <c:v>-0.47700736466770288</c:v>
                </c:pt>
                <c:pt idx="496">
                  <c:v>-0.47773772416380372</c:v>
                </c:pt>
                <c:pt idx="497">
                  <c:v>-0.47845399645147024</c:v>
                </c:pt>
                <c:pt idx="498">
                  <c:v>-0.47915630251833108</c:v>
                </c:pt>
                <c:pt idx="499">
                  <c:v>-0.47984476282423255</c:v>
                </c:pt>
                <c:pt idx="500">
                  <c:v>-0.48051949729055693</c:v>
                </c:pt>
                <c:pt idx="501">
                  <c:v>-0.48118062528999939</c:v>
                </c:pt>
                <c:pt idx="502">
                  <c:v>-0.4818282656368173</c:v>
                </c:pt>
                <c:pt idx="503">
                  <c:v>-0.48246253657755744</c:v>
                </c:pt>
                <c:pt idx="504">
                  <c:v>-0.48308355578223688</c:v>
                </c:pt>
                <c:pt idx="505">
                  <c:v>-0.48369144033594658</c:v>
                </c:pt>
                <c:pt idx="506">
                  <c:v>-0.48428630673089645</c:v>
                </c:pt>
                <c:pt idx="507">
                  <c:v>-0.48486827085885376</c:v>
                </c:pt>
                <c:pt idx="508">
                  <c:v>-0.48543744800400129</c:v>
                </c:pt>
                <c:pt idx="509">
                  <c:v>-0.48599395283615782</c:v>
                </c:pt>
                <c:pt idx="510">
                  <c:v>-0.48653789940440195</c:v>
                </c:pt>
                <c:pt idx="511">
                  <c:v>-0.48706940113104341</c:v>
                </c:pt>
                <c:pt idx="512">
                  <c:v>-0.48758857080596041</c:v>
                </c:pt>
                <c:pt idx="513">
                  <c:v>-0.48809552058123545</c:v>
                </c:pt>
                <c:pt idx="514">
                  <c:v>-0.48859036196622019</c:v>
                </c:pt>
                <c:pt idx="515">
                  <c:v>-0.48907320582280434</c:v>
                </c:pt>
                <c:pt idx="516">
                  <c:v>-0.48954416236109377</c:v>
                </c:pt>
                <c:pt idx="517">
                  <c:v>-0.49000334113533023</c:v>
                </c:pt>
                <c:pt idx="518">
                  <c:v>-0.49045085104013031</c:v>
                </c:pt>
                <c:pt idx="519">
                  <c:v>-0.49088680030701937</c:v>
                </c:pt>
                <c:pt idx="520">
                  <c:v>-0.49131129650120348</c:v>
                </c:pt>
                <c:pt idx="521">
                  <c:v>-0.49172444651863467</c:v>
                </c:pt>
                <c:pt idx="522">
                  <c:v>-0.49212635658335063</c:v>
                </c:pt>
                <c:pt idx="523">
                  <c:v>-0.49251713224502175</c:v>
                </c:pt>
                <c:pt idx="524">
                  <c:v>-0.49289687837677176</c:v>
                </c:pt>
                <c:pt idx="525">
                  <c:v>-0.49326569917320562</c:v>
                </c:pt>
                <c:pt idx="526">
                  <c:v>-0.49362369814871876</c:v>
                </c:pt>
                <c:pt idx="527">
                  <c:v>-0.49397097813595359</c:v>
                </c:pt>
                <c:pt idx="528">
                  <c:v>-0.49430764128451488</c:v>
                </c:pt>
                <c:pt idx="529">
                  <c:v>-0.49463378905988004</c:v>
                </c:pt>
                <c:pt idx="530">
                  <c:v>-0.49494952224250122</c:v>
                </c:pt>
                <c:pt idx="531">
                  <c:v>-0.4952549409271228</c:v>
                </c:pt>
                <c:pt idx="532">
                  <c:v>-0.49555014452224022</c:v>
                </c:pt>
                <c:pt idx="533">
                  <c:v>-0.4958352317497719</c:v>
                </c:pt>
                <c:pt idx="534">
                  <c:v>-0.49611030064491279</c:v>
                </c:pt>
                <c:pt idx="535">
                  <c:v>-0.49637544855611532</c:v>
                </c:pt>
                <c:pt idx="536">
                  <c:v>-0.49663077214526741</c:v>
                </c:pt>
                <c:pt idx="537">
                  <c:v>-0.49687636738802432</c:v>
                </c:pt>
                <c:pt idx="538">
                  <c:v>-0.49711232957426088</c:v>
                </c:pt>
                <c:pt idx="539">
                  <c:v>-0.49733875330869987</c:v>
                </c:pt>
                <c:pt idx="540">
                  <c:v>-0.49755573251167279</c:v>
                </c:pt>
                <c:pt idx="541">
                  <c:v>-0.49776336042001346</c:v>
                </c:pt>
                <c:pt idx="542">
                  <c:v>-0.4979617295880715</c:v>
                </c:pt>
                <c:pt idx="543">
                  <c:v>-0.49815093188888243</c:v>
                </c:pt>
                <c:pt idx="544">
                  <c:v>-0.49833105851541071</c:v>
                </c:pt>
                <c:pt idx="545">
                  <c:v>-0.49850219998196915</c:v>
                </c:pt>
                <c:pt idx="546">
                  <c:v>-0.49866444612568739</c:v>
                </c:pt>
                <c:pt idx="547">
                  <c:v>-0.49881788610814798</c:v>
                </c:pt>
                <c:pt idx="548">
                  <c:v>-0.49896260841708062</c:v>
                </c:pt>
                <c:pt idx="549">
                  <c:v>-0.49909870086817432</c:v>
                </c:pt>
                <c:pt idx="550">
                  <c:v>-0.49922625060699566</c:v>
                </c:pt>
                <c:pt idx="551">
                  <c:v>-0.49934534411099374</c:v>
                </c:pt>
                <c:pt idx="552">
                  <c:v>-0.49945606719157087</c:v>
                </c:pt>
                <c:pt idx="553">
                  <c:v>-0.49955850499627041</c:v>
                </c:pt>
                <c:pt idx="554">
                  <c:v>-0.49965274201103882</c:v>
                </c:pt>
                <c:pt idx="555">
                  <c:v>-0.49973886206254525</c:v>
                </c:pt>
                <c:pt idx="556">
                  <c:v>-0.4998169483206138</c:v>
                </c:pt>
                <c:pt idx="557">
                  <c:v>-0.49988708330069415</c:v>
                </c:pt>
                <c:pt idx="558">
                  <c:v>-0.49994934886640585</c:v>
                </c:pt>
                <c:pt idx="559">
                  <c:v>-0.50000382623217821</c:v>
                </c:pt>
                <c:pt idx="560">
                  <c:v>-0.50005059596591694</c:v>
                </c:pt>
                <c:pt idx="561">
                  <c:v>-0.50008973799174694</c:v>
                </c:pt>
                <c:pt idx="562">
                  <c:v>-0.50012133159282013</c:v>
                </c:pt>
                <c:pt idx="563">
                  <c:v>-0.50014545541416944</c:v>
                </c:pt>
                <c:pt idx="564">
                  <c:v>-0.50016218746560692</c:v>
                </c:pt>
                <c:pt idx="565">
                  <c:v>-0.50017160512469638</c:v>
                </c:pt>
                <c:pt idx="566">
                  <c:v>-0.50017378513974542</c:v>
                </c:pt>
                <c:pt idx="567">
                  <c:v>-0.50016880363286087</c:v>
                </c:pt>
                <c:pt idx="568">
                  <c:v>-0.50015673610305489</c:v>
                </c:pt>
                <c:pt idx="569">
                  <c:v>-0.50013765742936434</c:v>
                </c:pt>
                <c:pt idx="570">
                  <c:v>-0.50011164187402779</c:v>
                </c:pt>
                <c:pt idx="571">
                  <c:v>-0.5000787630857001</c:v>
                </c:pt>
                <c:pt idx="572">
                  <c:v>-0.50003909410269354</c:v>
                </c:pt>
                <c:pt idx="573">
                  <c:v>-0.49999270735625873</c:v>
                </c:pt>
                <c:pt idx="574">
                  <c:v>-0.49993967467389377</c:v>
                </c:pt>
                <c:pt idx="575">
                  <c:v>-0.49988006728268081</c:v>
                </c:pt>
                <c:pt idx="576">
                  <c:v>-0.49981395581264515</c:v>
                </c:pt>
                <c:pt idx="577">
                  <c:v>-0.49974141030014896</c:v>
                </c:pt>
                <c:pt idx="578">
                  <c:v>-0.49966250019131686</c:v>
                </c:pt>
                <c:pt idx="579">
                  <c:v>-0.49957729434545245</c:v>
                </c:pt>
                <c:pt idx="580">
                  <c:v>-0.49948586103851028</c:v>
                </c:pt>
                <c:pt idx="581">
                  <c:v>-0.49938826796655789</c:v>
                </c:pt>
                <c:pt idx="582">
                  <c:v>-0.49928458224929184</c:v>
                </c:pt>
                <c:pt idx="583">
                  <c:v>-0.49917487043351971</c:v>
                </c:pt>
                <c:pt idx="584">
                  <c:v>-0.49905919849670327</c:v>
                </c:pt>
                <c:pt idx="585">
                  <c:v>-0.49893763185050061</c:v>
                </c:pt>
                <c:pt idx="586">
                  <c:v>-0.49881023534430002</c:v>
                </c:pt>
                <c:pt idx="587">
                  <c:v>-0.49867707326878452</c:v>
                </c:pt>
                <c:pt idx="588">
                  <c:v>-0.49853820935951815</c:v>
                </c:pt>
                <c:pt idx="589">
                  <c:v>-0.49839370680050721</c:v>
                </c:pt>
                <c:pt idx="590">
                  <c:v>-0.49824362822780577</c:v>
                </c:pt>
                <c:pt idx="591">
                  <c:v>-0.49808803573308624</c:v>
                </c:pt>
                <c:pt idx="592">
                  <c:v>-0.49792699086726094</c:v>
                </c:pt>
                <c:pt idx="593">
                  <c:v>-0.49776055464407065</c:v>
                </c:pt>
                <c:pt idx="594">
                  <c:v>-0.49758878754369396</c:v>
                </c:pt>
                <c:pt idx="595">
                  <c:v>-0.49741174951636102</c:v>
                </c:pt>
                <c:pt idx="596">
                  <c:v>-0.49722949998595423</c:v>
                </c:pt>
                <c:pt idx="597">
                  <c:v>-0.49704209785363113</c:v>
                </c:pt>
                <c:pt idx="598">
                  <c:v>-0.49684960150142182</c:v>
                </c:pt>
                <c:pt idx="599">
                  <c:v>-0.496652068795843</c:v>
                </c:pt>
                <c:pt idx="600">
                  <c:v>-0.49644955709151256</c:v>
                </c:pt>
                <c:pt idx="601">
                  <c:v>-0.49624212323473743</c:v>
                </c:pt>
                <c:pt idx="602">
                  <c:v>-0.49602982356712172</c:v>
                </c:pt>
                <c:pt idx="603">
                  <c:v>-0.49581271392918025</c:v>
                </c:pt>
                <c:pt idx="604">
                  <c:v>-0.49559084966388722</c:v>
                </c:pt>
                <c:pt idx="605">
                  <c:v>-0.49536428562031032</c:v>
                </c:pt>
                <c:pt idx="606">
                  <c:v>-0.49513307615715485</c:v>
                </c:pt>
                <c:pt idx="607">
                  <c:v>-0.49489727514635862</c:v>
                </c:pt>
                <c:pt idx="608">
                  <c:v>-0.49465693597663501</c:v>
                </c:pt>
                <c:pt idx="609">
                  <c:v>-0.49441211155705767</c:v>
                </c:pt>
                <c:pt idx="610">
                  <c:v>-0.49416285432058105</c:v>
                </c:pt>
                <c:pt idx="611">
                  <c:v>-0.49390921622758627</c:v>
                </c:pt>
                <c:pt idx="612">
                  <c:v>-0.49365124876942773</c:v>
                </c:pt>
                <c:pt idx="613">
                  <c:v>-0.49338900297193089</c:v>
                </c:pt>
                <c:pt idx="614">
                  <c:v>-0.49312252939891449</c:v>
                </c:pt>
                <c:pt idx="615">
                  <c:v>-0.49285187815567422</c:v>
                </c:pt>
                <c:pt idx="616">
                  <c:v>-0.4925770988924848</c:v>
                </c:pt>
                <c:pt idx="617">
                  <c:v>-0.49229824080805229</c:v>
                </c:pt>
                <c:pt idx="618">
                  <c:v>-0.49201535265300578</c:v>
                </c:pt>
                <c:pt idx="619">
                  <c:v>-0.49172848273331188</c:v>
                </c:pt>
                <c:pt idx="620">
                  <c:v>-0.49143767891372392</c:v>
                </c:pt>
                <c:pt idx="621">
                  <c:v>-0.49114298862122485</c:v>
                </c:pt>
                <c:pt idx="622">
                  <c:v>-0.49084445884839045</c:v>
                </c:pt>
                <c:pt idx="623">
                  <c:v>-0.49054213615682563</c:v>
                </c:pt>
                <c:pt idx="624">
                  <c:v>-0.49023606668051123</c:v>
                </c:pt>
                <c:pt idx="625">
                  <c:v>-0.48992629612919497</c:v>
                </c:pt>
                <c:pt idx="626">
                  <c:v>-0.48961286979172119</c:v>
                </c:pt>
                <c:pt idx="627">
                  <c:v>-0.48929583253937559</c:v>
                </c:pt>
                <c:pt idx="628">
                  <c:v>-0.48897522882918831</c:v>
                </c:pt>
                <c:pt idx="629">
                  <c:v>-0.48865110270725509</c:v>
                </c:pt>
                <c:pt idx="630">
                  <c:v>-0.48832349781201967</c:v>
                </c:pt>
                <c:pt idx="631">
                  <c:v>-0.48799245737753377</c:v>
                </c:pt>
                <c:pt idx="632">
                  <c:v>-0.48765802423671406</c:v>
                </c:pt>
                <c:pt idx="633">
                  <c:v>-0.48732024082458869</c:v>
                </c:pt>
                <c:pt idx="634">
                  <c:v>-0.48697914918149054</c:v>
                </c:pt>
                <c:pt idx="635">
                  <c:v>-0.4866347909563048</c:v>
                </c:pt>
                <c:pt idx="636">
                  <c:v>-0.48628720740960918</c:v>
                </c:pt>
                <c:pt idx="637">
                  <c:v>-0.4859364394168611</c:v>
                </c:pt>
                <c:pt idx="638">
                  <c:v>-0.48558252747155867</c:v>
                </c:pt>
                <c:pt idx="639">
                  <c:v>-0.48522551168834699</c:v>
                </c:pt>
                <c:pt idx="640">
                  <c:v>-0.48486543180616171</c:v>
                </c:pt>
                <c:pt idx="641">
                  <c:v>-0.48450232719130704</c:v>
                </c:pt>
                <c:pt idx="642">
                  <c:v>-0.48413623684053619</c:v>
                </c:pt>
                <c:pt idx="643">
                  <c:v>-0.48376719938411994</c:v>
                </c:pt>
                <c:pt idx="644">
                  <c:v>-0.48339525308888243</c:v>
                </c:pt>
                <c:pt idx="645">
                  <c:v>-0.48302043586122584</c:v>
                </c:pt>
                <c:pt idx="646">
                  <c:v>-0.48264278525014814</c:v>
                </c:pt>
                <c:pt idx="647">
                  <c:v>-0.48226233845020161</c:v>
                </c:pt>
                <c:pt idx="648">
                  <c:v>-0.48187913230449125</c:v>
                </c:pt>
                <c:pt idx="649">
                  <c:v>-0.48149320330761575</c:v>
                </c:pt>
                <c:pt idx="650">
                  <c:v>-0.4811045876085806</c:v>
                </c:pt>
                <c:pt idx="651">
                  <c:v>-0.48071332101373632</c:v>
                </c:pt>
                <c:pt idx="652">
                  <c:v>-0.48031943898966056</c:v>
                </c:pt>
                <c:pt idx="653">
                  <c:v>-0.47992297666602629</c:v>
                </c:pt>
                <c:pt idx="654">
                  <c:v>-0.47952396883847442</c:v>
                </c:pt>
                <c:pt idx="655">
                  <c:v>-0.47912244997142389</c:v>
                </c:pt>
                <c:pt idx="656">
                  <c:v>-0.47871845420092685</c:v>
                </c:pt>
                <c:pt idx="657">
                  <c:v>-0.47831201533743922</c:v>
                </c:pt>
                <c:pt idx="658">
                  <c:v>-0.47790316686860007</c:v>
                </c:pt>
                <c:pt idx="659">
                  <c:v>-0.47749194196201139</c:v>
                </c:pt>
                <c:pt idx="660">
                  <c:v>-0.47707837346797127</c:v>
                </c:pt>
                <c:pt idx="661">
                  <c:v>-0.47666249392219651</c:v>
                </c:pt>
                <c:pt idx="662">
                  <c:v>-0.47624433554851919</c:v>
                </c:pt>
                <c:pt idx="663">
                  <c:v>-0.47582393026159031</c:v>
                </c:pt>
                <c:pt idx="664">
                  <c:v>-0.47540130966953004</c:v>
                </c:pt>
                <c:pt idx="665">
                  <c:v>-0.47497650507658618</c:v>
                </c:pt>
                <c:pt idx="666">
                  <c:v>-0.47454954748576034</c:v>
                </c:pt>
                <c:pt idx="667">
                  <c:v>-0.47412046760140847</c:v>
                </c:pt>
                <c:pt idx="668">
                  <c:v>-0.47368929583184588</c:v>
                </c:pt>
                <c:pt idx="669">
                  <c:v>-0.4732560622919082</c:v>
                </c:pt>
                <c:pt idx="670">
                  <c:v>-0.4728207968055228</c:v>
                </c:pt>
                <c:pt idx="671">
                  <c:v>-0.47238352890822183</c:v>
                </c:pt>
                <c:pt idx="672">
                  <c:v>-0.47194428784966763</c:v>
                </c:pt>
                <c:pt idx="673">
                  <c:v>-0.47150310259615436</c:v>
                </c:pt>
                <c:pt idx="674">
                  <c:v>-0.47106000183308622</c:v>
                </c:pt>
                <c:pt idx="675">
                  <c:v>-0.47061501396744193</c:v>
                </c:pt>
                <c:pt idx="676">
                  <c:v>-0.4701681671301936</c:v>
                </c:pt>
                <c:pt idx="677">
                  <c:v>-0.46971948917876483</c:v>
                </c:pt>
                <c:pt idx="678">
                  <c:v>-0.46926900769941349</c:v>
                </c:pt>
                <c:pt idx="679">
                  <c:v>-0.4688167500096268</c:v>
                </c:pt>
                <c:pt idx="680">
                  <c:v>-0.46836274316049309</c:v>
                </c:pt>
                <c:pt idx="681">
                  <c:v>-0.46790701393904044</c:v>
                </c:pt>
                <c:pt idx="682">
                  <c:v>-0.46744958887058718</c:v>
                </c:pt>
                <c:pt idx="683">
                  <c:v>-0.46699049422104227</c:v>
                </c:pt>
                <c:pt idx="684">
                  <c:v>-0.46652975599921159</c:v>
                </c:pt>
                <c:pt idx="685">
                  <c:v>-0.46606739995907415</c:v>
                </c:pt>
                <c:pt idx="686">
                  <c:v>-0.46560345160203331</c:v>
                </c:pt>
                <c:pt idx="687">
                  <c:v>-0.46513793617918764</c:v>
                </c:pt>
                <c:pt idx="688">
                  <c:v>-0.46467087869351842</c:v>
                </c:pt>
                <c:pt idx="689">
                  <c:v>-0.46420230390214473</c:v>
                </c:pt>
                <c:pt idx="690">
                  <c:v>-0.46373223631846128</c:v>
                </c:pt>
                <c:pt idx="691">
                  <c:v>-0.463260700214359</c:v>
                </c:pt>
                <c:pt idx="692">
                  <c:v>-0.46278771962235959</c:v>
                </c:pt>
                <c:pt idx="693">
                  <c:v>-0.4623133183377503</c:v>
                </c:pt>
                <c:pt idx="694">
                  <c:v>-0.46183751992071359</c:v>
                </c:pt>
                <c:pt idx="695">
                  <c:v>-0.46136034769844481</c:v>
                </c:pt>
                <c:pt idx="696">
                  <c:v>-0.46088182476721168</c:v>
                </c:pt>
                <c:pt idx="697">
                  <c:v>-0.46040197399444865</c:v>
                </c:pt>
                <c:pt idx="698">
                  <c:v>-0.45992081802080276</c:v>
                </c:pt>
                <c:pt idx="699">
                  <c:v>-0.45943837926217318</c:v>
                </c:pt>
                <c:pt idx="700">
                  <c:v>-0.45895467991172972</c:v>
                </c:pt>
                <c:pt idx="701">
                  <c:v>-0.45846974194192314</c:v>
                </c:pt>
                <c:pt idx="702">
                  <c:v>-0.45798358710646703</c:v>
                </c:pt>
                <c:pt idx="703">
                  <c:v>-0.45749623694231267</c:v>
                </c:pt>
                <c:pt idx="704">
                  <c:v>-0.45700771277160651</c:v>
                </c:pt>
                <c:pt idx="705">
                  <c:v>-0.45651803570362443</c:v>
                </c:pt>
                <c:pt idx="706">
                  <c:v>-0.45602722663670447</c:v>
                </c:pt>
                <c:pt idx="707">
                  <c:v>-0.45553530626015093</c:v>
                </c:pt>
                <c:pt idx="708">
                  <c:v>-0.45504229505611399</c:v>
                </c:pt>
                <c:pt idx="709">
                  <c:v>-0.45454821330148781</c:v>
                </c:pt>
                <c:pt idx="710">
                  <c:v>-0.45405308106975467</c:v>
                </c:pt>
                <c:pt idx="711">
                  <c:v>-0.45355691823283451</c:v>
                </c:pt>
                <c:pt idx="712">
                  <c:v>-0.45305974446291997</c:v>
                </c:pt>
                <c:pt idx="713">
                  <c:v>-0.45256157923427875</c:v>
                </c:pt>
                <c:pt idx="714">
                  <c:v>-0.45206244182506516</c:v>
                </c:pt>
                <c:pt idx="715">
                  <c:v>-0.45156235131910283</c:v>
                </c:pt>
                <c:pt idx="716">
                  <c:v>-0.45106132660763859</c:v>
                </c:pt>
                <c:pt idx="717">
                  <c:v>-0.45055938639110887</c:v>
                </c:pt>
                <c:pt idx="718">
                  <c:v>-0.45005654918088694</c:v>
                </c:pt>
                <c:pt idx="719">
                  <c:v>-0.44955283330099122</c:v>
                </c:pt>
                <c:pt idx="720">
                  <c:v>-0.44904825688979377</c:v>
                </c:pt>
                <c:pt idx="721">
                  <c:v>-0.44854283790173488</c:v>
                </c:pt>
                <c:pt idx="722">
                  <c:v>-0.44803659410898339</c:v>
                </c:pt>
                <c:pt idx="723">
                  <c:v>-0.44752954310311488</c:v>
                </c:pt>
                <c:pt idx="724">
                  <c:v>-0.44702170229675686</c:v>
                </c:pt>
                <c:pt idx="725">
                  <c:v>-0.44651308892523617</c:v>
                </c:pt>
                <c:pt idx="726">
                  <c:v>-0.44600372004818634</c:v>
                </c:pt>
                <c:pt idx="727">
                  <c:v>-0.44549361255117526</c:v>
                </c:pt>
                <c:pt idx="728">
                  <c:v>-0.44498278314729495</c:v>
                </c:pt>
                <c:pt idx="729">
                  <c:v>-0.44447124837873442</c:v>
                </c:pt>
                <c:pt idx="730">
                  <c:v>-0.44395902461836456</c:v>
                </c:pt>
                <c:pt idx="731">
                  <c:v>-0.44344612807128025</c:v>
                </c:pt>
                <c:pt idx="732">
                  <c:v>-0.44293257477635262</c:v>
                </c:pt>
                <c:pt idx="733">
                  <c:v>-0.44241838060774596</c:v>
                </c:pt>
                <c:pt idx="734">
                  <c:v>-0.44190356127643871</c:v>
                </c:pt>
                <c:pt idx="735">
                  <c:v>-0.44138813233173624</c:v>
                </c:pt>
                <c:pt idx="736">
                  <c:v>-0.44087210916273678</c:v>
                </c:pt>
                <c:pt idx="737">
                  <c:v>-0.44035550699982151</c:v>
                </c:pt>
                <c:pt idx="738">
                  <c:v>-0.43983834091611779</c:v>
                </c:pt>
                <c:pt idx="739">
                  <c:v>-0.43932062582894749</c:v>
                </c:pt>
                <c:pt idx="740">
                  <c:v>-0.43880237650126358</c:v>
                </c:pt>
                <c:pt idx="741">
                  <c:v>-0.43828360754307749</c:v>
                </c:pt>
                <c:pt idx="742">
                  <c:v>-0.43776433341286536</c:v>
                </c:pt>
                <c:pt idx="743">
                  <c:v>-0.43724456841897807</c:v>
                </c:pt>
                <c:pt idx="744">
                  <c:v>-0.43672432672101857</c:v>
                </c:pt>
                <c:pt idx="745">
                  <c:v>-0.436203622331231</c:v>
                </c:pt>
                <c:pt idx="746">
                  <c:v>-0.43568246911584652</c:v>
                </c:pt>
                <c:pt idx="747">
                  <c:v>-0.43516088079645088</c:v>
                </c:pt>
                <c:pt idx="748">
                  <c:v>-0.43463887095131648</c:v>
                </c:pt>
                <c:pt idx="749">
                  <c:v>-0.4341164530167293</c:v>
                </c:pt>
                <c:pt idx="750">
                  <c:v>-0.43359364028830533</c:v>
                </c:pt>
                <c:pt idx="751">
                  <c:v>-0.43307044592230537</c:v>
                </c:pt>
                <c:pt idx="752">
                  <c:v>-0.43254688293691307</c:v>
                </c:pt>
                <c:pt idx="753">
                  <c:v>-0.43202296421351938</c:v>
                </c:pt>
                <c:pt idx="754">
                  <c:v>-0.4314987024980052</c:v>
                </c:pt>
                <c:pt idx="755">
                  <c:v>-0.43097411040198275</c:v>
                </c:pt>
                <c:pt idx="756">
                  <c:v>-0.43044920040405676</c:v>
                </c:pt>
                <c:pt idx="757">
                  <c:v>-0.42992398485105437</c:v>
                </c:pt>
                <c:pt idx="758">
                  <c:v>-0.42939847595925018</c:v>
                </c:pt>
                <c:pt idx="759">
                  <c:v>-0.42887268581558813</c:v>
                </c:pt>
                <c:pt idx="760">
                  <c:v>-0.42834662637887538</c:v>
                </c:pt>
                <c:pt idx="761">
                  <c:v>-0.42782030948098232</c:v>
                </c:pt>
                <c:pt idx="762">
                  <c:v>-0.42729374682802657</c:v>
                </c:pt>
                <c:pt idx="763">
                  <c:v>-0.42676695000153042</c:v>
                </c:pt>
                <c:pt idx="764">
                  <c:v>-0.4262399304596059</c:v>
                </c:pt>
                <c:pt idx="765">
                  <c:v>-0.42571269953808621</c:v>
                </c:pt>
                <c:pt idx="766">
                  <c:v>-0.42518526845167892</c:v>
                </c:pt>
                <c:pt idx="767">
                  <c:v>-0.42465764829508396</c:v>
                </c:pt>
                <c:pt idx="768">
                  <c:v>-0.42412985004412485</c:v>
                </c:pt>
                <c:pt idx="769">
                  <c:v>-0.42360188455685865</c:v>
                </c:pt>
                <c:pt idx="770">
                  <c:v>-0.42307376257466989</c:v>
                </c:pt>
                <c:pt idx="771">
                  <c:v>-0.42254549472336567</c:v>
                </c:pt>
                <c:pt idx="772">
                  <c:v>-0.42201709151425376</c:v>
                </c:pt>
                <c:pt idx="773">
                  <c:v>-0.42148856334521423</c:v>
                </c:pt>
                <c:pt idx="774">
                  <c:v>-0.42095992050176589</c:v>
                </c:pt>
                <c:pt idx="775">
                  <c:v>-0.4204311731581139</c:v>
                </c:pt>
                <c:pt idx="776">
                  <c:v>-0.41990233137818361</c:v>
                </c:pt>
                <c:pt idx="777">
                  <c:v>-0.41937340511667731</c:v>
                </c:pt>
                <c:pt idx="778">
                  <c:v>-0.4188444042200668</c:v>
                </c:pt>
                <c:pt idx="779">
                  <c:v>-0.41831533842763258</c:v>
                </c:pt>
                <c:pt idx="780">
                  <c:v>-0.41778621737245802</c:v>
                </c:pt>
                <c:pt idx="781">
                  <c:v>-0.41725705058243434</c:v>
                </c:pt>
                <c:pt idx="782">
                  <c:v>-0.41672784748123276</c:v>
                </c:pt>
                <c:pt idx="783">
                  <c:v>-0.41619861738929403</c:v>
                </c:pt>
                <c:pt idx="784">
                  <c:v>-0.41566936952479655</c:v>
                </c:pt>
                <c:pt idx="785">
                  <c:v>-0.41514011300461595</c:v>
                </c:pt>
                <c:pt idx="786">
                  <c:v>-0.41461085684527332</c:v>
                </c:pt>
                <c:pt idx="787">
                  <c:v>-0.41408160996388638</c:v>
                </c:pt>
                <c:pt idx="788">
                  <c:v>-0.41355238117909898</c:v>
                </c:pt>
                <c:pt idx="789">
                  <c:v>-0.41302317921200782</c:v>
                </c:pt>
                <c:pt idx="790">
                  <c:v>-0.41249401268708069</c:v>
                </c:pt>
                <c:pt idx="791">
                  <c:v>-0.41196489013306686</c:v>
                </c:pt>
                <c:pt idx="792">
                  <c:v>-0.41143581998389789</c:v>
                </c:pt>
                <c:pt idx="793">
                  <c:v>-0.41090681057958078</c:v>
                </c:pt>
                <c:pt idx="794">
                  <c:v>-0.4103778701670836</c:v>
                </c:pt>
                <c:pt idx="795">
                  <c:v>-0.40984900690121001</c:v>
                </c:pt>
                <c:pt idx="796">
                  <c:v>-0.40932022884547553</c:v>
                </c:pt>
                <c:pt idx="797">
                  <c:v>-0.40879154397295109</c:v>
                </c:pt>
                <c:pt idx="798">
                  <c:v>-0.4082629601671508</c:v>
                </c:pt>
                <c:pt idx="799">
                  <c:v>-0.40773448522282885</c:v>
                </c:pt>
                <c:pt idx="800">
                  <c:v>-0.40720612684686158</c:v>
                </c:pt>
                <c:pt idx="801">
                  <c:v>-0.40667789265905757</c:v>
                </c:pt>
                <c:pt idx="802">
                  <c:v>-0.40614979019297553</c:v>
                </c:pt>
                <c:pt idx="803">
                  <c:v>-0.40562182689675125</c:v>
                </c:pt>
                <c:pt idx="804">
                  <c:v>-0.40509401013390284</c:v>
                </c:pt>
                <c:pt idx="805">
                  <c:v>-0.40456634718412271</c:v>
                </c:pt>
                <c:pt idx="806">
                  <c:v>-0.4040388452440834</c:v>
                </c:pt>
                <c:pt idx="807">
                  <c:v>-0.40351151142820696</c:v>
                </c:pt>
                <c:pt idx="808">
                  <c:v>-0.40298435276946898</c:v>
                </c:pt>
                <c:pt idx="809">
                  <c:v>-0.40245737622013367</c:v>
                </c:pt>
                <c:pt idx="810">
                  <c:v>-0.40193058865255876</c:v>
                </c:pt>
                <c:pt idx="811">
                  <c:v>-0.40140399685991734</c:v>
                </c:pt>
                <c:pt idx="812">
                  <c:v>-0.40087760755697616</c:v>
                </c:pt>
                <c:pt idx="813">
                  <c:v>-0.40035142738082147</c:v>
                </c:pt>
                <c:pt idx="814">
                  <c:v>-0.39982546289160315</c:v>
                </c:pt>
                <c:pt idx="815">
                  <c:v>-0.3992997205732608</c:v>
                </c:pt>
                <c:pt idx="816">
                  <c:v>-0.39877420683425713</c:v>
                </c:pt>
                <c:pt idx="817">
                  <c:v>-0.39824892800827871</c:v>
                </c:pt>
                <c:pt idx="818">
                  <c:v>-0.39772389035496236</c:v>
                </c:pt>
                <c:pt idx="819">
                  <c:v>-0.39719910006059167</c:v>
                </c:pt>
                <c:pt idx="820">
                  <c:v>-0.39667456323878858</c:v>
                </c:pt>
                <c:pt idx="821">
                  <c:v>-0.3961502859312126</c:v>
                </c:pt>
                <c:pt idx="822">
                  <c:v>-0.39562627410824769</c:v>
                </c:pt>
                <c:pt idx="823">
                  <c:v>-0.3951025336696693</c:v>
                </c:pt>
                <c:pt idx="824">
                  <c:v>-0.3945790704453298</c:v>
                </c:pt>
                <c:pt idx="825">
                  <c:v>-0.39405589019581111</c:v>
                </c:pt>
                <c:pt idx="826">
                  <c:v>-0.39353299861309565</c:v>
                </c:pt>
                <c:pt idx="827">
                  <c:v>-0.39301040132121379</c:v>
                </c:pt>
                <c:pt idx="828">
                  <c:v>-0.39248810387689592</c:v>
                </c:pt>
                <c:pt idx="829">
                  <c:v>-0.3919661117702134</c:v>
                </c:pt>
                <c:pt idx="830">
                  <c:v>-0.39144443042520605</c:v>
                </c:pt>
                <c:pt idx="831">
                  <c:v>-0.39092306520052572</c:v>
                </c:pt>
                <c:pt idx="832">
                  <c:v>-0.39040202139005004</c:v>
                </c:pt>
                <c:pt idx="833">
                  <c:v>-0.38988130422350864</c:v>
                </c:pt>
                <c:pt idx="834">
                  <c:v>-0.38936091886709606</c:v>
                </c:pt>
                <c:pt idx="835">
                  <c:v>-0.38884087042406978</c:v>
                </c:pt>
                <c:pt idx="836">
                  <c:v>-0.38832116393535626</c:v>
                </c:pt>
                <c:pt idx="837">
                  <c:v>-0.38780180438015571</c:v>
                </c:pt>
                <c:pt idx="838">
                  <c:v>-0.38728279667652271</c:v>
                </c:pt>
                <c:pt idx="839">
                  <c:v>-0.38676414568195289</c:v>
                </c:pt>
                <c:pt idx="840">
                  <c:v>-0.38624585619396667</c:v>
                </c:pt>
                <c:pt idx="841">
                  <c:v>-0.38572793295068419</c:v>
                </c:pt>
                <c:pt idx="842">
                  <c:v>-0.38521038063138641</c:v>
                </c:pt>
                <c:pt idx="843">
                  <c:v>-0.38469320385708949</c:v>
                </c:pt>
                <c:pt idx="844">
                  <c:v>-0.38417640719110085</c:v>
                </c:pt>
                <c:pt idx="845">
                  <c:v>-0.38365999513956167</c:v>
                </c:pt>
                <c:pt idx="846">
                  <c:v>-0.38314397215201534</c:v>
                </c:pt>
                <c:pt idx="847">
                  <c:v>-0.38262834262194295</c:v>
                </c:pt>
                <c:pt idx="848">
                  <c:v>-0.38211311088728378</c:v>
                </c:pt>
                <c:pt idx="849">
                  <c:v>-0.38159828123100142</c:v>
                </c:pt>
                <c:pt idx="850">
                  <c:v>-0.38108385788158999</c:v>
                </c:pt>
                <c:pt idx="851">
                  <c:v>-0.3805698450135987</c:v>
                </c:pt>
                <c:pt idx="852">
                  <c:v>-0.38005624674816557</c:v>
                </c:pt>
                <c:pt idx="853">
                  <c:v>-0.37954306715351427</c:v>
                </c:pt>
                <c:pt idx="854">
                  <c:v>-0.37903031024547873</c:v>
                </c:pt>
                <c:pt idx="855">
                  <c:v>-0.37851797998798958</c:v>
                </c:pt>
                <c:pt idx="856">
                  <c:v>-0.37800608029360494</c:v>
                </c:pt>
                <c:pt idx="857">
                  <c:v>-0.37749461502395948</c:v>
                </c:pt>
                <c:pt idx="858">
                  <c:v>-0.37698358799030712</c:v>
                </c:pt>
                <c:pt idx="859">
                  <c:v>-0.37647300295397146</c:v>
                </c:pt>
                <c:pt idx="860">
                  <c:v>-0.37596286362683762</c:v>
                </c:pt>
                <c:pt idx="861">
                  <c:v>-0.37545317367184095</c:v>
                </c:pt>
                <c:pt idx="862">
                  <c:v>-0.37494393670341897</c:v>
                </c:pt>
                <c:pt idx="863">
                  <c:v>-0.3744351562879944</c:v>
                </c:pt>
                <c:pt idx="864">
                  <c:v>-0.37392683594444853</c:v>
                </c:pt>
                <c:pt idx="865">
                  <c:v>-0.37341897914455136</c:v>
                </c:pt>
                <c:pt idx="866">
                  <c:v>-0.37291158931345109</c:v>
                </c:pt>
                <c:pt idx="867">
                  <c:v>-0.37240466983010045</c:v>
                </c:pt>
                <c:pt idx="868">
                  <c:v>-0.37189822402772388</c:v>
                </c:pt>
                <c:pt idx="869">
                  <c:v>-0.37139225519423891</c:v>
                </c:pt>
                <c:pt idx="870">
                  <c:v>-0.37088676657272396</c:v>
                </c:pt>
                <c:pt idx="871">
                  <c:v>-0.3703817613618301</c:v>
                </c:pt>
                <c:pt idx="872">
                  <c:v>-0.36987724271621558</c:v>
                </c:pt>
                <c:pt idx="873">
                  <c:v>-0.36937321374698456</c:v>
                </c:pt>
                <c:pt idx="874">
                  <c:v>-0.36886967752210037</c:v>
                </c:pt>
                <c:pt idx="875">
                  <c:v>-0.36836663706680844</c:v>
                </c:pt>
                <c:pt idx="876">
                  <c:v>-0.36786409536405251</c:v>
                </c:pt>
                <c:pt idx="877">
                  <c:v>-0.36736205535488631</c:v>
                </c:pt>
                <c:pt idx="878">
                  <c:v>-0.36686051993887919</c:v>
                </c:pt>
                <c:pt idx="879">
                  <c:v>-0.36635949197452194</c:v>
                </c:pt>
                <c:pt idx="880">
                  <c:v>-0.36585897427962699</c:v>
                </c:pt>
                <c:pt idx="881">
                  <c:v>-0.36535896963172437</c:v>
                </c:pt>
                <c:pt idx="882">
                  <c:v>-0.36485948076846142</c:v>
                </c:pt>
                <c:pt idx="883">
                  <c:v>-0.36436051038797662</c:v>
                </c:pt>
                <c:pt idx="884">
                  <c:v>-0.36386206114930397</c:v>
                </c:pt>
                <c:pt idx="885">
                  <c:v>-0.36336413567274517</c:v>
                </c:pt>
                <c:pt idx="886">
                  <c:v>-0.36286673654024393</c:v>
                </c:pt>
                <c:pt idx="887">
                  <c:v>-0.362369866295777</c:v>
                </c:pt>
                <c:pt idx="888">
                  <c:v>-0.36187352744570433</c:v>
                </c:pt>
                <c:pt idx="889">
                  <c:v>-0.36137772245916167</c:v>
                </c:pt>
                <c:pt idx="890">
                  <c:v>-0.36088245376840605</c:v>
                </c:pt>
                <c:pt idx="891">
                  <c:v>-0.36038772376918371</c:v>
                </c:pt>
                <c:pt idx="892">
                  <c:v>-0.35989353482109765</c:v>
                </c:pt>
                <c:pt idx="893">
                  <c:v>-0.35939988924794225</c:v>
                </c:pt>
                <c:pt idx="894">
                  <c:v>-0.35890678933807546</c:v>
                </c:pt>
                <c:pt idx="895">
                  <c:v>-0.35841423734475575</c:v>
                </c:pt>
                <c:pt idx="896">
                  <c:v>-0.35792223548648927</c:v>
                </c:pt>
                <c:pt idx="897">
                  <c:v>-0.35743078594737754</c:v>
                </c:pt>
                <c:pt idx="898">
                  <c:v>-0.35693989087744321</c:v>
                </c:pt>
                <c:pt idx="899">
                  <c:v>-0.35644955239298659</c:v>
                </c:pt>
                <c:pt idx="900">
                  <c:v>-0.35595977257689154</c:v>
                </c:pt>
                <c:pt idx="901">
                  <c:v>-0.35547055347897938</c:v>
                </c:pt>
                <c:pt idx="902">
                  <c:v>-0.35498189711632261</c:v>
                </c:pt>
                <c:pt idx="903">
                  <c:v>-0.35449380547357234</c:v>
                </c:pt>
                <c:pt idx="904">
                  <c:v>-0.35400628050327176</c:v>
                </c:pt>
                <c:pt idx="905">
                  <c:v>-0.35351932412619047</c:v>
                </c:pt>
                <c:pt idx="906">
                  <c:v>-0.35303293823161669</c:v>
                </c:pt>
                <c:pt idx="907">
                  <c:v>-0.35254712467769295</c:v>
                </c:pt>
                <c:pt idx="908">
                  <c:v>-0.35206188529170007</c:v>
                </c:pt>
                <c:pt idx="909">
                  <c:v>-0.35157722187038115</c:v>
                </c:pt>
                <c:pt idx="910">
                  <c:v>-0.35109313618024057</c:v>
                </c:pt>
                <c:pt idx="911">
                  <c:v>-0.35060962995784173</c:v>
                </c:pt>
                <c:pt idx="912">
                  <c:v>-0.35012670491009956</c:v>
                </c:pt>
                <c:pt idx="913">
                  <c:v>-0.34964436271459631</c:v>
                </c:pt>
                <c:pt idx="914">
                  <c:v>-0.34916260501984242</c:v>
                </c:pt>
                <c:pt idx="915">
                  <c:v>-0.34868143344559427</c:v>
                </c:pt>
                <c:pt idx="916">
                  <c:v>-0.34820084958312175</c:v>
                </c:pt>
                <c:pt idx="917">
                  <c:v>-0.34772085499550376</c:v>
                </c:pt>
                <c:pt idx="918">
                  <c:v>-0.34724145121790057</c:v>
                </c:pt>
                <c:pt idx="919">
                  <c:v>-0.34676263975784383</c:v>
                </c:pt>
                <c:pt idx="920">
                  <c:v>-0.34628442209550314</c:v>
                </c:pt>
                <c:pt idx="921">
                  <c:v>-0.34580679968396033</c:v>
                </c:pt>
                <c:pt idx="922">
                  <c:v>-0.34532977394948988</c:v>
                </c:pt>
                <c:pt idx="923">
                  <c:v>-0.3448533462918163</c:v>
                </c:pt>
                <c:pt idx="924">
                  <c:v>-0.34437751808438782</c:v>
                </c:pt>
                <c:pt idx="925">
                  <c:v>-0.34390229067463002</c:v>
                </c:pt>
                <c:pt idx="926">
                  <c:v>-0.34342766538422997</c:v>
                </c:pt>
                <c:pt idx="927">
                  <c:v>-0.34295364350936242</c:v>
                </c:pt>
                <c:pt idx="928">
                  <c:v>-0.34248022632096942</c:v>
                </c:pt>
                <c:pt idx="929">
                  <c:v>-0.34200741506501864</c:v>
                </c:pt>
                <c:pt idx="930">
                  <c:v>-0.34153521096272876</c:v>
                </c:pt>
                <c:pt idx="931">
                  <c:v>-0.3410636152108471</c:v>
                </c:pt>
                <c:pt idx="932">
                  <c:v>-0.34059262898187159</c:v>
                </c:pt>
                <c:pt idx="933">
                  <c:v>-0.34012225342432845</c:v>
                </c:pt>
                <c:pt idx="934">
                  <c:v>-0.3396524896629749</c:v>
                </c:pt>
                <c:pt idx="935">
                  <c:v>-0.33918333879907453</c:v>
                </c:pt>
                <c:pt idx="936">
                  <c:v>-0.33871480191060516</c:v>
                </c:pt>
                <c:pt idx="937">
                  <c:v>-0.3382468800525274</c:v>
                </c:pt>
                <c:pt idx="938">
                  <c:v>-0.33777957425698441</c:v>
                </c:pt>
                <c:pt idx="939">
                  <c:v>-0.3373128855335632</c:v>
                </c:pt>
                <c:pt idx="940">
                  <c:v>-0.3368468148695008</c:v>
                </c:pt>
                <c:pt idx="941">
                  <c:v>-0.33638136322992396</c:v>
                </c:pt>
                <c:pt idx="942">
                  <c:v>-0.33591653155807877</c:v>
                </c:pt>
                <c:pt idx="943">
                  <c:v>-0.33545232077553611</c:v>
                </c:pt>
                <c:pt idx="944">
                  <c:v>-0.33498873178243127</c:v>
                </c:pt>
                <c:pt idx="945">
                  <c:v>-0.33452576545766805</c:v>
                </c:pt>
                <c:pt idx="946">
                  <c:v>-0.33406342265915034</c:v>
                </c:pt>
                <c:pt idx="947">
                  <c:v>-0.33360170422398194</c:v>
                </c:pt>
                <c:pt idx="948">
                  <c:v>-0.33314061096868991</c:v>
                </c:pt>
                <c:pt idx="949">
                  <c:v>-0.33268014368943322</c:v>
                </c:pt>
                <c:pt idx="950">
                  <c:v>-0.33222030316221107</c:v>
                </c:pt>
                <c:pt idx="951">
                  <c:v>-0.33176109014306926</c:v>
                </c:pt>
                <c:pt idx="952">
                  <c:v>-0.33130250536830025</c:v>
                </c:pt>
                <c:pt idx="953">
                  <c:v>-0.33084454955466736</c:v>
                </c:pt>
                <c:pt idx="954">
                  <c:v>-0.3303872233995736</c:v>
                </c:pt>
                <c:pt idx="955">
                  <c:v>-0.32993052758128627</c:v>
                </c:pt>
                <c:pt idx="956">
                  <c:v>-0.32947446275912778</c:v>
                </c:pt>
                <c:pt idx="957">
                  <c:v>-0.32901902957367229</c:v>
                </c:pt>
                <c:pt idx="958">
                  <c:v>-0.32856422864692514</c:v>
                </c:pt>
                <c:pt idx="959">
                  <c:v>-0.32811006058254721</c:v>
                </c:pt>
                <c:pt idx="960">
                  <c:v>-0.32765652596601685</c:v>
                </c:pt>
                <c:pt idx="961">
                  <c:v>-0.32720362536481684</c:v>
                </c:pt>
                <c:pt idx="962">
                  <c:v>-0.32675135932864818</c:v>
                </c:pt>
                <c:pt idx="963">
                  <c:v>-0.32629972838959842</c:v>
                </c:pt>
                <c:pt idx="964">
                  <c:v>-0.32584873306231221</c:v>
                </c:pt>
                <c:pt idx="965">
                  <c:v>-0.32539837384420128</c:v>
                </c:pt>
                <c:pt idx="966">
                  <c:v>-0.3249486512156009</c:v>
                </c:pt>
                <c:pt idx="967">
                  <c:v>-0.32449956563996629</c:v>
                </c:pt>
                <c:pt idx="968">
                  <c:v>-0.32405111756402588</c:v>
                </c:pt>
                <c:pt idx="969">
                  <c:v>-0.32360330741798898</c:v>
                </c:pt>
                <c:pt idx="970">
                  <c:v>-0.32315613561568485</c:v>
                </c:pt>
                <c:pt idx="971">
                  <c:v>-0.32270960255476577</c:v>
                </c:pt>
                <c:pt idx="972">
                  <c:v>-0.32226370861685738</c:v>
                </c:pt>
                <c:pt idx="973">
                  <c:v>-0.32181845416772059</c:v>
                </c:pt>
                <c:pt idx="974">
                  <c:v>-0.32137383955745163</c:v>
                </c:pt>
                <c:pt idx="975">
                  <c:v>-0.32092986512060578</c:v>
                </c:pt>
                <c:pt idx="976">
                  <c:v>-0.32048653117639947</c:v>
                </c:pt>
                <c:pt idx="977">
                  <c:v>-0.32004383802885178</c:v>
                </c:pt>
                <c:pt idx="978">
                  <c:v>-0.31960178596693856</c:v>
                </c:pt>
                <c:pt idx="979">
                  <c:v>-0.31916037526477725</c:v>
                </c:pt>
                <c:pt idx="980">
                  <c:v>-0.31871960618176159</c:v>
                </c:pt>
                <c:pt idx="981">
                  <c:v>-0.31827947896273212</c:v>
                </c:pt>
                <c:pt idx="982">
                  <c:v>-0.31783999383812017</c:v>
                </c:pt>
                <c:pt idx="983">
                  <c:v>-0.31740115102411404</c:v>
                </c:pt>
                <c:pt idx="984">
                  <c:v>-0.31696295072279751</c:v>
                </c:pt>
                <c:pt idx="985">
                  <c:v>-0.31652539312231864</c:v>
                </c:pt>
                <c:pt idx="986">
                  <c:v>-0.3160884783970167</c:v>
                </c:pt>
                <c:pt idx="987">
                  <c:v>-0.31565220670759464</c:v>
                </c:pt>
                <c:pt idx="988">
                  <c:v>-0.31521657820124049</c:v>
                </c:pt>
                <c:pt idx="989">
                  <c:v>-0.31478159301179121</c:v>
                </c:pt>
                <c:pt idx="990">
                  <c:v>-0.314347251259876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D-486F-9604-EDD219E3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96432"/>
        <c:axId val="948737632"/>
      </c:scatterChart>
      <c:scatterChart>
        <c:scatterStyle val="lineMarker"/>
        <c:varyColors val="0"/>
        <c:ser>
          <c:idx val="1"/>
          <c:order val="1"/>
          <c:tx>
            <c:v>位相特性</c:v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(good)'!$S$13:$S$1003</c:f>
              <c:numCache>
                <c:formatCode>General</c:formatCode>
                <c:ptCount val="991"/>
                <c:pt idx="0">
                  <c:v>83.431043164761761</c:v>
                </c:pt>
                <c:pt idx="1">
                  <c:v>82.76891342254109</c:v>
                </c:pt>
                <c:pt idx="2">
                  <c:v>82.1052710760748</c:v>
                </c:pt>
                <c:pt idx="3">
                  <c:v>81.439970702987537</c:v>
                </c:pt>
                <c:pt idx="4">
                  <c:v>80.772864746429477</c:v>
                </c:pt>
                <c:pt idx="5">
                  <c:v>80.103803307005734</c:v>
                </c:pt>
                <c:pt idx="6">
                  <c:v>79.43263392691982</c:v>
                </c:pt>
                <c:pt idx="7">
                  <c:v>78.759201365513022</c:v>
                </c:pt>
                <c:pt idx="8">
                  <c:v>78.083347365325622</c:v>
                </c:pt>
                <c:pt idx="9">
                  <c:v>77.40491040774431</c:v>
                </c:pt>
                <c:pt idx="10">
                  <c:v>76.723725457230714</c:v>
                </c:pt>
                <c:pt idx="11">
                  <c:v>76.039623693048213</c:v>
                </c:pt>
                <c:pt idx="12">
                  <c:v>75.352432227318417</c:v>
                </c:pt>
                <c:pt idx="13">
                  <c:v>74.661973808142193</c:v>
                </c:pt>
                <c:pt idx="14">
                  <c:v>73.968066506412939</c:v>
                </c:pt>
                <c:pt idx="15">
                  <c:v>73.270523384830582</c:v>
                </c:pt>
                <c:pt idx="16">
                  <c:v>72.569152147490882</c:v>
                </c:pt>
                <c:pt idx="17">
                  <c:v>71.863754768276493</c:v>
                </c:pt>
                <c:pt idx="18">
                  <c:v>71.154127096109633</c:v>
                </c:pt>
                <c:pt idx="19">
                  <c:v>70.440058434940639</c:v>
                </c:pt>
                <c:pt idx="20">
                  <c:v>69.721331096138996</c:v>
                </c:pt>
                <c:pt idx="21">
                  <c:v>68.9977199207204</c:v>
                </c:pt>
                <c:pt idx="22">
                  <c:v>68.268991768582268</c:v>
                </c:pt>
                <c:pt idx="23">
                  <c:v>67.534904971627071</c:v>
                </c:pt>
                <c:pt idx="24">
                  <c:v>66.795208747322619</c:v>
                </c:pt>
                <c:pt idx="25">
                  <c:v>66.049642568877104</c:v>
                </c:pt>
                <c:pt idx="26">
                  <c:v>65.29793548778683</c:v>
                </c:pt>
                <c:pt idx="27">
                  <c:v>64.539805404041175</c:v>
                </c:pt>
                <c:pt idx="28">
                  <c:v>63.774958278732036</c:v>
                </c:pt>
                <c:pt idx="29">
                  <c:v>63.003087283206376</c:v>
                </c:pt>
                <c:pt idx="30">
                  <c:v>62.223871878208435</c:v>
                </c:pt>
                <c:pt idx="31">
                  <c:v>61.436976815669404</c:v>
                </c:pt>
                <c:pt idx="32">
                  <c:v>60.642051054903256</c:v>
                </c:pt>
                <c:pt idx="33">
                  <c:v>59.838726583937756</c:v>
                </c:pt>
                <c:pt idx="34">
                  <c:v>59.026617135529094</c:v>
                </c:pt>
                <c:pt idx="35">
                  <c:v>58.205316786053586</c:v>
                </c:pt>
                <c:pt idx="36">
                  <c:v>57.374398423905895</c:v>
                </c:pt>
                <c:pt idx="37">
                  <c:v>56.533412072228721</c:v>
                </c:pt>
                <c:pt idx="38">
                  <c:v>55.681883048708663</c:v>
                </c:pt>
                <c:pt idx="39">
                  <c:v>54.819309942743608</c:v>
                </c:pt>
                <c:pt idx="40">
                  <c:v>53.945162387459568</c:v>
                </c:pt>
                <c:pt idx="41">
                  <c:v>53.058878600748947</c:v>
                </c:pt>
                <c:pt idx="42">
                  <c:v>52.159862665629205</c:v>
                </c:pt>
                <c:pt idx="43">
                  <c:v>51.247481515664781</c:v>
                </c:pt>
                <c:pt idx="44">
                  <c:v>50.321061585820502</c:v>
                </c:pt>
                <c:pt idx="45">
                  <c:v>49.379885082748096</c:v>
                </c:pt>
                <c:pt idx="46">
                  <c:v>48.423185820940631</c:v>
                </c:pt>
                <c:pt idx="47">
                  <c:v>47.450144562159693</c:v>
                </c:pt>
                <c:pt idx="48">
                  <c:v>46.459883784719032</c:v>
                </c:pt>
                <c:pt idx="49">
                  <c:v>45.451461796187189</c:v>
                </c:pt>
                <c:pt idx="50">
                  <c:v>44.423866087331483</c:v>
                </c:pt>
                <c:pt idx="51">
                  <c:v>43.376005806008465</c:v>
                </c:pt>
                <c:pt idx="52">
                  <c:v>42.306703206374301</c:v>
                </c:pt>
                <c:pt idx="53">
                  <c:v>41.214683900163976</c:v>
                </c:pt>
                <c:pt idx="54">
                  <c:v>40.098565701480318</c:v>
                </c:pt>
                <c:pt idx="55">
                  <c:v>38.956845812731288</c:v>
                </c:pt>
                <c:pt idx="56">
                  <c:v>37.787886044689813</c:v>
                </c:pt>
                <c:pt idx="57">
                  <c:v>36.589895694994844</c:v>
                </c:pt>
                <c:pt idx="58">
                  <c:v>35.360911622615411</c:v>
                </c:pt>
                <c:pt idx="59">
                  <c:v>34.098774945295041</c:v>
                </c:pt>
                <c:pt idx="60">
                  <c:v>32.801103645266636</c:v>
                </c:pt>
                <c:pt idx="61">
                  <c:v>31.465260185342792</c:v>
                </c:pt>
                <c:pt idx="62">
                  <c:v>30.088312998764145</c:v>
                </c:pt>
                <c:pt idx="63">
                  <c:v>28.666990402396646</c:v>
                </c:pt>
                <c:pt idx="64">
                  <c:v>27.197625066612648</c:v>
                </c:pt>
                <c:pt idx="65">
                  <c:v>25.6760866176664</c:v>
                </c:pt>
                <c:pt idx="66">
                  <c:v>24.097699193984493</c:v>
                </c:pt>
                <c:pt idx="67">
                  <c:v>22.45713974595925</c:v>
                </c:pt>
                <c:pt idx="68">
                  <c:v>20.748311441347315</c:v>
                </c:pt>
                <c:pt idx="69">
                  <c:v>18.9641845395712</c:v>
                </c:pt>
                <c:pt idx="70">
                  <c:v>17.096594263558107</c:v>
                </c:pt>
                <c:pt idx="71">
                  <c:v>15.135981123221837</c:v>
                </c:pt>
                <c:pt idx="72">
                  <c:v>13.07105320432208</c:v>
                </c:pt>
                <c:pt idx="73">
                  <c:v>10.888341145710227</c:v>
                </c:pt>
                <c:pt idx="74">
                  <c:v>8.5716033148820792</c:v>
                </c:pt>
                <c:pt idx="75">
                  <c:v>6.1010185082226371</c:v>
                </c:pt>
                <c:pt idx="76">
                  <c:v>3.4520721589007861</c:v>
                </c:pt>
                <c:pt idx="77">
                  <c:v>0.59399255867269973</c:v>
                </c:pt>
                <c:pt idx="78">
                  <c:v>-2.5124857127639633</c:v>
                </c:pt>
                <c:pt idx="79">
                  <c:v>-5.9183827395842314</c:v>
                </c:pt>
                <c:pt idx="80">
                  <c:v>-9.69132078674048</c:v>
                </c:pt>
                <c:pt idx="81">
                  <c:v>-13.922863087774067</c:v>
                </c:pt>
                <c:pt idx="82">
                  <c:v>-18.73978695125566</c:v>
                </c:pt>
                <c:pt idx="83">
                  <c:v>-24.321490006615473</c:v>
                </c:pt>
                <c:pt idx="84">
                  <c:v>-30.926399166445286</c:v>
                </c:pt>
                <c:pt idx="85">
                  <c:v>-38.929062206647252</c:v>
                </c:pt>
                <c:pt idx="86">
                  <c:v>-48.859267169875679</c:v>
                </c:pt>
                <c:pt idx="87">
                  <c:v>-61.391837141635037</c:v>
                </c:pt>
                <c:pt idx="88">
                  <c:v>-77.120799527843616</c:v>
                </c:pt>
                <c:pt idx="89">
                  <c:v>84.130988412499235</c:v>
                </c:pt>
                <c:pt idx="90">
                  <c:v>64.080197530605901</c:v>
                </c:pt>
                <c:pt idx="91">
                  <c:v>45.268549627181621</c:v>
                </c:pt>
                <c:pt idx="92">
                  <c:v>29.183758784862817</c:v>
                </c:pt>
                <c:pt idx="93">
                  <c:v>15.833404328959782</c:v>
                </c:pt>
                <c:pt idx="94">
                  <c:v>4.5845191398865177</c:v>
                </c:pt>
                <c:pt idx="95">
                  <c:v>-5.2171119902747369</c:v>
                </c:pt>
                <c:pt idx="96">
                  <c:v>-14.066950248862156</c:v>
                </c:pt>
                <c:pt idx="97">
                  <c:v>-22.303426632940628</c:v>
                </c:pt>
                <c:pt idx="98">
                  <c:v>-30.146641089949835</c:v>
                </c:pt>
                <c:pt idx="99">
                  <c:v>-37.732804667922892</c:v>
                </c:pt>
                <c:pt idx="100">
                  <c:v>-45.138859626944402</c:v>
                </c:pt>
                <c:pt idx="101">
                  <c:v>-52.39976012657943</c:v>
                </c:pt>
                <c:pt idx="102">
                  <c:v>-59.521358663773036</c:v>
                </c:pt>
                <c:pt idx="103">
                  <c:v>-66.490778180267725</c:v>
                </c:pt>
                <c:pt idx="104">
                  <c:v>-73.285083960377335</c:v>
                </c:pt>
                <c:pt idx="105">
                  <c:v>-79.878364534387629</c:v>
                </c:pt>
                <c:pt idx="106">
                  <c:v>-86.247045111790925</c:v>
                </c:pt>
                <c:pt idx="107">
                  <c:v>87.626689634342185</c:v>
                </c:pt>
                <c:pt idx="108">
                  <c:v>81.75325875877553</c:v>
                </c:pt>
                <c:pt idx="109">
                  <c:v>76.135499025774536</c:v>
                </c:pt>
                <c:pt idx="110">
                  <c:v>70.769469146409932</c:v>
                </c:pt>
                <c:pt idx="111">
                  <c:v>65.645785088291163</c:v>
                </c:pt>
                <c:pt idx="112">
                  <c:v>60.751117276826434</c:v>
                </c:pt>
                <c:pt idx="113">
                  <c:v>56.069604137066051</c:v>
                </c:pt>
                <c:pt idx="114">
                  <c:v>51.584051338756105</c:v>
                </c:pt>
                <c:pt idx="115">
                  <c:v>47.276871728820943</c:v>
                </c:pt>
                <c:pt idx="116">
                  <c:v>43.130774117773719</c:v>
                </c:pt>
                <c:pt idx="117">
                  <c:v>39.129235860238047</c:v>
                </c:pt>
                <c:pt idx="118">
                  <c:v>35.256803132407832</c:v>
                </c:pt>
                <c:pt idx="119">
                  <c:v>31.499261564583541</c:v>
                </c:pt>
                <c:pt idx="120">
                  <c:v>27.843713857326243</c:v>
                </c:pt>
                <c:pt idx="121">
                  <c:v>24.278593518987499</c:v>
                </c:pt>
                <c:pt idx="122">
                  <c:v>20.793636672274435</c:v>
                </c:pt>
                <c:pt idx="123">
                  <c:v>17.379827752418457</c:v>
                </c:pt>
                <c:pt idx="124">
                  <c:v>14.029330061130411</c:v>
                </c:pt>
                <c:pt idx="125">
                  <c:v>10.735408473623488</c:v>
                </c:pt>
                <c:pt idx="126">
                  <c:v>7.4923489356273807</c:v>
                </c:pt>
                <c:pt idx="127">
                  <c:v>4.295377526512504</c:v>
                </c:pt>
                <c:pt idx="128">
                  <c:v>1.1405806143010815</c:v>
                </c:pt>
                <c:pt idx="129">
                  <c:v>-1.9751731688971899</c:v>
                </c:pt>
                <c:pt idx="130">
                  <c:v>-5.0543088712135491</c:v>
                </c:pt>
                <c:pt idx="131">
                  <c:v>-8.0986190616624381</c:v>
                </c:pt>
                <c:pt idx="132">
                  <c:v>-11.109335621092047</c:v>
                </c:pt>
                <c:pt idx="133">
                  <c:v>-14.087199512107379</c:v>
                </c:pt>
                <c:pt idx="134">
                  <c:v>-17.03252847164179</c:v>
                </c:pt>
                <c:pt idx="135">
                  <c:v>-19.945282458381122</c:v>
                </c:pt>
                <c:pt idx="136">
                  <c:v>-22.825126574572685</c:v>
                </c:pt>
                <c:pt idx="137">
                  <c:v>-25.671491086470969</c:v>
                </c:pt>
                <c:pt idx="138">
                  <c:v>-28.48362810247788</c:v>
                </c:pt>
                <c:pt idx="139">
                  <c:v>-31.260664440199609</c:v>
                </c:pt>
                <c:pt idx="140">
                  <c:v>-34.0016502255407</c:v>
                </c:pt>
                <c:pt idx="141">
                  <c:v>-36.705602816683168</c:v>
                </c:pt>
                <c:pt idx="142">
                  <c:v>-39.371545727966868</c:v>
                </c:pt>
                <c:pt idx="143">
                  <c:v>-41.998542335396408</c:v>
                </c:pt>
                <c:pt idx="144">
                  <c:v>-44.585724267409006</c:v>
                </c:pt>
                <c:pt idx="145">
                  <c:v>-47.132314511915709</c:v>
                </c:pt>
                <c:pt idx="146">
                  <c:v>-49.637645394329233</c:v>
                </c:pt>
                <c:pt idx="147">
                  <c:v>-52.101171693503154</c:v>
                </c:pt>
                <c:pt idx="148">
                  <c:v>-54.522479257271968</c:v>
                </c:pt>
                <c:pt idx="149">
                  <c:v>-56.90128955273876</c:v>
                </c:pt>
                <c:pt idx="150">
                  <c:v>-59.237460636836801</c:v>
                </c:pt>
                <c:pt idx="151">
                  <c:v>-61.530985060106865</c:v>
                </c:pt>
                <c:pt idx="152">
                  <c:v>-63.781985222731386</c:v>
                </c:pt>
                <c:pt idx="153">
                  <c:v>-65.990706689413656</c:v>
                </c:pt>
                <c:pt idx="154">
                  <c:v>-68.157509942129977</c:v>
                </c:pt>
                <c:pt idx="155">
                  <c:v>-70.282861010837919</c:v>
                </c:pt>
                <c:pt idx="156">
                  <c:v>-72.367321375581255</c:v>
                </c:pt>
                <c:pt idx="157">
                  <c:v>-74.411537482463942</c:v>
                </c:pt>
                <c:pt idx="158">
                  <c:v>-76.416230163601568</c:v>
                </c:pt>
                <c:pt idx="159">
                  <c:v>-78.382184199770307</c:v>
                </c:pt>
                <c:pt idx="160">
                  <c:v>-80.310238215869433</c:v>
                </c:pt>
                <c:pt idx="161">
                  <c:v>-82.201275054761226</c:v>
                </c:pt>
                <c:pt idx="162">
                  <c:v>-84.056212735336274</c:v>
                </c:pt>
                <c:pt idx="163">
                  <c:v>-85.87599606615143</c:v>
                </c:pt>
                <c:pt idx="164">
                  <c:v>-87.661588956756844</c:v>
                </c:pt>
                <c:pt idx="165">
                  <c:v>-89.413967444683109</c:v>
                </c:pt>
                <c:pt idx="166">
                  <c:v>88.865886563357179</c:v>
                </c:pt>
                <c:pt idx="167">
                  <c:v>87.176990852645446</c:v>
                </c:pt>
                <c:pt idx="168">
                  <c:v>85.518367791995871</c:v>
                </c:pt>
                <c:pt idx="169">
                  <c:v>83.889048591809441</c:v>
                </c:pt>
                <c:pt idx="170">
                  <c:v>82.288076970258388</c:v>
                </c:pt>
                <c:pt idx="171">
                  <c:v>80.714512272452296</c:v>
                </c:pt>
                <c:pt idx="172">
                  <c:v>79.167432088890905</c:v>
                </c:pt>
                <c:pt idx="173">
                  <c:v>77.645934419565066</c:v>
                </c:pt>
                <c:pt idx="174">
                  <c:v>76.149139429060725</c:v>
                </c:pt>
                <c:pt idx="175">
                  <c:v>74.67619083623579</c:v>
                </c:pt>
                <c:pt idx="176">
                  <c:v>73.226256979710413</c:v>
                </c:pt>
                <c:pt idx="177">
                  <c:v>71.798531597728527</c:v>
                </c:pt>
                <c:pt idx="178">
                  <c:v>70.392234358064201</c:v>
                </c:pt>
                <c:pt idx="179">
                  <c:v>69.006611170680898</c:v>
                </c:pt>
                <c:pt idx="180">
                  <c:v>67.640934312894316</c:v>
                </c:pt>
                <c:pt idx="181">
                  <c:v>66.294502393907194</c:v>
                </c:pt>
                <c:pt idx="182">
                  <c:v>64.966640182826879</c:v>
                </c:pt>
                <c:pt idx="183">
                  <c:v>63.656698321673041</c:v>
                </c:pt>
                <c:pt idx="184">
                  <c:v>62.364052942456368</c:v>
                </c:pt>
                <c:pt idx="185">
                  <c:v>61.088105205167373</c:v>
                </c:pt>
                <c:pt idx="186">
                  <c:v>59.828280771463355</c:v>
                </c:pt>
                <c:pt idx="187">
                  <c:v>58.584029226975943</c:v>
                </c:pt>
                <c:pt idx="188">
                  <c:v>57.354823463477992</c:v>
                </c:pt>
                <c:pt idx="189">
                  <c:v>56.140159030636021</c:v>
                </c:pt>
                <c:pt idx="190">
                  <c:v>54.939553465724472</c:v>
                </c:pt>
                <c:pt idx="191">
                  <c:v>53.752545608476375</c:v>
                </c:pt>
                <c:pt idx="192">
                  <c:v>52.578694907183383</c:v>
                </c:pt>
                <c:pt idx="193">
                  <c:v>51.417580721220993</c:v>
                </c:pt>
                <c:pt idx="194">
                  <c:v>50.268801624352093</c:v>
                </c:pt>
                <c:pt idx="195">
                  <c:v>49.131974712443814</c:v>
                </c:pt>
                <c:pt idx="196">
                  <c:v>48.006734918605481</c:v>
                </c:pt>
                <c:pt idx="197">
                  <c:v>46.892734338211163</c:v>
                </c:pt>
                <c:pt idx="198">
                  <c:v>45.789641565801325</c:v>
                </c:pt>
                <c:pt idx="199">
                  <c:v>44.697141045451076</c:v>
                </c:pt>
                <c:pt idx="200">
                  <c:v>43.614932435846889</c:v>
                </c:pt>
                <c:pt idx="201">
                  <c:v>42.542729991015115</c:v>
                </c:pt>
                <c:pt idx="202">
                  <c:v>41.480261957394369</c:v>
                </c:pt>
                <c:pt idx="203">
                  <c:v>40.427269987729211</c:v>
                </c:pt>
                <c:pt idx="204">
                  <c:v>39.383508572084402</c:v>
                </c:pt>
                <c:pt idx="205">
                  <c:v>38.348744486127053</c:v>
                </c:pt>
                <c:pt idx="206">
                  <c:v>37.32275625670114</c:v>
                </c:pt>
                <c:pt idx="207">
                  <c:v>36.305333644615025</c:v>
                </c:pt>
                <c:pt idx="208">
                  <c:v>35.296277144480186</c:v>
                </c:pt>
                <c:pt idx="209">
                  <c:v>34.295397501371234</c:v>
                </c:pt>
                <c:pt idx="210">
                  <c:v>33.302515244025194</c:v>
                </c:pt>
                <c:pt idx="211">
                  <c:v>32.317460234255726</c:v>
                </c:pt>
                <c:pt idx="212">
                  <c:v>31.340071232227345</c:v>
                </c:pt>
                <c:pt idx="213">
                  <c:v>30.370195477211762</c:v>
                </c:pt>
                <c:pt idx="214">
                  <c:v>29.407688283432996</c:v>
                </c:pt>
                <c:pt idx="215">
                  <c:v>28.452412650597534</c:v>
                </c:pt>
                <c:pt idx="216">
                  <c:v>27.504238888702211</c:v>
                </c:pt>
                <c:pt idx="217">
                  <c:v>26.563044256710306</c:v>
                </c:pt>
                <c:pt idx="218">
                  <c:v>25.628712614689913</c:v>
                </c:pt>
                <c:pt idx="219">
                  <c:v>24.701134089012619</c:v>
                </c:pt>
                <c:pt idx="220">
                  <c:v>23.780204750218218</c:v>
                </c:pt>
                <c:pt idx="221">
                  <c:v>22.865826303159405</c:v>
                </c:pt>
                <c:pt idx="222">
                  <c:v>21.957905789050027</c:v>
                </c:pt>
                <c:pt idx="223">
                  <c:v>21.056355299050921</c:v>
                </c:pt>
                <c:pt idx="224">
                  <c:v>20.161091699038064</c:v>
                </c:pt>
                <c:pt idx="225">
                  <c:v>19.272036365209559</c:v>
                </c:pt>
                <c:pt idx="226">
                  <c:v>18.38911493019824</c:v>
                </c:pt>
                <c:pt idx="227">
                  <c:v>17.51225703936877</c:v>
                </c:pt>
                <c:pt idx="228">
                  <c:v>16.641396116988567</c:v>
                </c:pt>
                <c:pt idx="229">
                  <c:v>15.776469141972244</c:v>
                </c:pt>
                <c:pt idx="230">
                  <c:v>14.917416432910228</c:v>
                </c:pt>
                <c:pt idx="231">
                  <c:v>14.064181442101299</c:v>
                </c:pt>
                <c:pt idx="232">
                  <c:v>13.216710558318454</c:v>
                </c:pt>
                <c:pt idx="233">
                  <c:v>12.374952918046121</c:v>
                </c:pt>
                <c:pt idx="234">
                  <c:v>11.538860224935206</c:v>
                </c:pt>
                <c:pt idx="235">
                  <c:v>10.708386577229849</c:v>
                </c:pt>
                <c:pt idx="236">
                  <c:v>9.8834883029277858</c:v>
                </c:pt>
                <c:pt idx="237">
                  <c:v>9.0641238024416904</c:v>
                </c:pt>
                <c:pt idx="238">
                  <c:v>8.2502533985367226</c:v>
                </c:pt>
                <c:pt idx="239">
                  <c:v>7.4418391933238688</c:v>
                </c:pt>
                <c:pt idx="240">
                  <c:v>6.638844932095247</c:v>
                </c:pt>
                <c:pt idx="241">
                  <c:v>5.8412358737916392</c:v>
                </c:pt>
                <c:pt idx="242">
                  <c:v>5.0489786678980488</c:v>
                </c:pt>
                <c:pt idx="243">
                  <c:v>4.2620412375665895</c:v>
                </c:pt>
                <c:pt idx="244">
                  <c:v>3.4803926687707949</c:v>
                </c:pt>
                <c:pt idx="245">
                  <c:v>2.7040031052987068</c:v>
                </c:pt>
                <c:pt idx="246">
                  <c:v>1.9328436493958254</c:v>
                </c:pt>
                <c:pt idx="247">
                  <c:v>1.166886267872691</c:v>
                </c:pt>
                <c:pt idx="248">
                  <c:v>0.40610370349434466</c:v>
                </c:pt>
                <c:pt idx="249">
                  <c:v>-0.34953060852705553</c:v>
                </c:pt>
                <c:pt idx="250">
                  <c:v>-1.1000426191132651</c:v>
                </c:pt>
                <c:pt idx="251">
                  <c:v>-1.845457739147609</c:v>
                </c:pt>
                <c:pt idx="252">
                  <c:v>-2.5858009087201661</c:v>
                </c:pt>
                <c:pt idx="253">
                  <c:v>-3.3210966619582227</c:v>
                </c:pt>
                <c:pt idx="254">
                  <c:v>-4.0513691876071487</c:v>
                </c:pt>
                <c:pt idx="255">
                  <c:v>-4.7766423855239388</c:v>
                </c:pt>
                <c:pt idx="256">
                  <c:v>-5.4969399192434469</c:v>
                </c:pt>
                <c:pt idx="257">
                  <c:v>-6.212285264773592</c:v>
                </c:pt>
                <c:pt idx="258">
                  <c:v>-6.922701755774435</c:v>
                </c:pt>
                <c:pt idx="259">
                  <c:v>-7.6282126252716118</c:v>
                </c:pt>
                <c:pt idx="260">
                  <c:v>-8.3288410440533021</c:v>
                </c:pt>
                <c:pt idx="261">
                  <c:v>-9.0246101558957701</c:v>
                </c:pt>
                <c:pt idx="262">
                  <c:v>-9.7155431097601248</c:v>
                </c:pt>
                <c:pt idx="263">
                  <c:v>-10.401663089099973</c:v>
                </c:pt>
                <c:pt idx="264">
                  <c:v>-11.08299333841641</c:v>
                </c:pt>
                <c:pt idx="265">
                  <c:v>-11.759557187193547</c:v>
                </c:pt>
                <c:pt idx="266">
                  <c:v>-12.431378071344787</c:v>
                </c:pt>
                <c:pt idx="267">
                  <c:v>-13.098479552296899</c:v>
                </c:pt>
                <c:pt idx="268">
                  <c:v>-13.760885333835196</c:v>
                </c:pt>
                <c:pt idx="269">
                  <c:v>-14.418619276830597</c:v>
                </c:pt>
                <c:pt idx="270">
                  <c:v>-15.071705411965127</c:v>
                </c:pt>
                <c:pt idx="271">
                  <c:v>-15.720167950569433</c:v>
                </c:pt>
                <c:pt idx="272">
                  <c:v>-16.364031293682771</c:v>
                </c:pt>
                <c:pt idx="273">
                  <c:v>-17.003320039441775</c:v>
                </c:pt>
                <c:pt idx="274">
                  <c:v>-17.638058988901438</c:v>
                </c:pt>
                <c:pt idx="275">
                  <c:v>-18.268273150388019</c:v>
                </c:pt>
                <c:pt idx="276">
                  <c:v>-18.89398774248016</c:v>
                </c:pt>
                <c:pt idx="277">
                  <c:v>-19.515228195711142</c:v>
                </c:pt>
                <c:pt idx="278">
                  <c:v>-20.132020153081505</c:v>
                </c:pt>
                <c:pt idx="279">
                  <c:v>-20.744389469468157</c:v>
                </c:pt>
                <c:pt idx="280">
                  <c:v>-21.352362210012476</c:v>
                </c:pt>
                <c:pt idx="281">
                  <c:v>-21.955964647566482</c:v>
                </c:pt>
                <c:pt idx="282">
                  <c:v>-22.555223259273163</c:v>
                </c:pt>
                <c:pt idx="283">
                  <c:v>-23.150164722353278</c:v>
                </c:pt>
                <c:pt idx="284">
                  <c:v>-23.740815909168163</c:v>
                </c:pt>
                <c:pt idx="285">
                  <c:v>-24.327203881624424</c:v>
                </c:pt>
                <c:pt idx="286">
                  <c:v>-24.90935588498365</c:v>
                </c:pt>
                <c:pt idx="287">
                  <c:v>-25.487299341137231</c:v>
                </c:pt>
                <c:pt idx="288">
                  <c:v>-26.061061841402719</c:v>
                </c:pt>
                <c:pt idx="289">
                  <c:v>-26.630671138896201</c:v>
                </c:pt>
                <c:pt idx="290">
                  <c:v>-27.196155140531392</c:v>
                </c:pt>
                <c:pt idx="291">
                  <c:v>-27.757541898694139</c:v>
                </c:pt>
                <c:pt idx="292">
                  <c:v>-28.314859602637551</c:v>
                </c:pt>
                <c:pt idx="293">
                  <c:v>-28.868136569640875</c:v>
                </c:pt>
                <c:pt idx="294">
                  <c:v>-29.417401235972715</c:v>
                </c:pt>
                <c:pt idx="295">
                  <c:v>-29.962682147696245</c:v>
                </c:pt>
                <c:pt idx="296">
                  <c:v>-30.50400795135187</c:v>
                </c:pt>
                <c:pt idx="297">
                  <c:v>-31.041407384551231</c:v>
                </c:pt>
                <c:pt idx="298">
                  <c:v>-31.574909266512559</c:v>
                </c:pt>
                <c:pt idx="299">
                  <c:v>-32.104542488567226</c:v>
                </c:pt>
                <c:pt idx="300">
                  <c:v>-32.630336004663612</c:v>
                </c:pt>
                <c:pt idx="301">
                  <c:v>-33.152318821893651</c:v>
                </c:pt>
                <c:pt idx="302">
                  <c:v>-33.670519991064538</c:v>
                </c:pt>
                <c:pt idx="303">
                  <c:v>-34.184968597337203</c:v>
                </c:pt>
                <c:pt idx="304">
                  <c:v>-34.695693750950703</c:v>
                </c:pt>
                <c:pt idx="305">
                  <c:v>-35.202724578050422</c:v>
                </c:pt>
                <c:pt idx="306">
                  <c:v>-35.706090211636322</c:v>
                </c:pt>
                <c:pt idx="307">
                  <c:v>-36.205819782645897</c:v>
                </c:pt>
                <c:pt idx="308">
                  <c:v>-36.701942411185271</c:v>
                </c:pt>
                <c:pt idx="309">
                  <c:v>-37.194487197920218</c:v>
                </c:pt>
                <c:pt idx="310">
                  <c:v>-37.683483215638113</c:v>
                </c:pt>
                <c:pt idx="311">
                  <c:v>-38.168959500990042</c:v>
                </c:pt>
                <c:pt idx="312">
                  <c:v>-38.650945046421462</c:v>
                </c:pt>
                <c:pt idx="313">
                  <c:v>-39.129468792299122</c:v>
                </c:pt>
                <c:pt idx="314">
                  <c:v>-39.604559619239737</c:v>
                </c:pt>
                <c:pt idx="315">
                  <c:v>-40.076246340646726</c:v>
                </c:pt>
                <c:pt idx="316">
                  <c:v>-40.544557695458856</c:v>
                </c:pt>
                <c:pt idx="317">
                  <c:v>-41.009522341114327</c:v>
                </c:pt>
                <c:pt idx="318">
                  <c:v>-41.47116884673401</c:v>
                </c:pt>
                <c:pt idx="319">
                  <c:v>-41.929525686524855</c:v>
                </c:pt>
                <c:pt idx="320">
                  <c:v>-42.384621233405909</c:v>
                </c:pt>
                <c:pt idx="321">
                  <c:v>-42.836483752857184</c:v>
                </c:pt>
                <c:pt idx="322">
                  <c:v>-43.285141396992039</c:v>
                </c:pt>
                <c:pt idx="323">
                  <c:v>-43.73062219885248</c:v>
                </c:pt>
                <c:pt idx="324">
                  <c:v>-44.172954066926998</c:v>
                </c:pt>
                <c:pt idx="325">
                  <c:v>-44.61216477988944</c:v>
                </c:pt>
                <c:pt idx="326">
                  <c:v>-45.048281981557473</c:v>
                </c:pt>
                <c:pt idx="327">
                  <c:v>-45.481333176068681</c:v>
                </c:pt>
                <c:pt idx="328">
                  <c:v>-45.911345723271744</c:v>
                </c:pt>
                <c:pt idx="329">
                  <c:v>-46.338346834330281</c:v>
                </c:pt>
                <c:pt idx="330">
                  <c:v>-46.762363567536497</c:v>
                </c:pt>
                <c:pt idx="331">
                  <c:v>-47.18342282433106</c:v>
                </c:pt>
                <c:pt idx="332">
                  <c:v>-47.601551345526246</c:v>
                </c:pt>
                <c:pt idx="333">
                  <c:v>-48.016775707728598</c:v>
                </c:pt>
                <c:pt idx="334">
                  <c:v>-48.42912231995706</c:v>
                </c:pt>
                <c:pt idx="335">
                  <c:v>-48.83861742045319</c:v>
                </c:pt>
                <c:pt idx="336">
                  <c:v>-49.245287073678938</c:v>
                </c:pt>
                <c:pt idx="337">
                  <c:v>-49.649157167497911</c:v>
                </c:pt>
                <c:pt idx="338">
                  <c:v>-50.050253410536058</c:v>
                </c:pt>
                <c:pt idx="339">
                  <c:v>-50.448601329717086</c:v>
                </c:pt>
                <c:pt idx="340">
                  <c:v>-50.844226267968573</c:v>
                </c:pt>
                <c:pt idx="341">
                  <c:v>-51.237153382094</c:v>
                </c:pt>
                <c:pt idx="342">
                  <c:v>-51.627407640806403</c:v>
                </c:pt>
                <c:pt idx="343">
                  <c:v>-52.015013822919016</c:v>
                </c:pt>
                <c:pt idx="344">
                  <c:v>-52.39999651568862</c:v>
                </c:pt>
                <c:pt idx="345">
                  <c:v>-52.782380113306573</c:v>
                </c:pt>
                <c:pt idx="346">
                  <c:v>-53.162188815533753</c:v>
                </c:pt>
                <c:pt idx="347">
                  <c:v>-53.539446626474202</c:v>
                </c:pt>
                <c:pt idx="348">
                  <c:v>-53.914177353483446</c:v>
                </c:pt>
                <c:pt idx="349">
                  <c:v>-54.286404606207093</c:v>
                </c:pt>
                <c:pt idx="350">
                  <c:v>-54.656151795744968</c:v>
                </c:pt>
                <c:pt idx="351">
                  <c:v>-55.023442133936896</c:v>
                </c:pt>
                <c:pt idx="352">
                  <c:v>-55.388298632765533</c:v>
                </c:pt>
                <c:pt idx="353">
                  <c:v>-55.750744103872314</c:v>
                </c:pt>
                <c:pt idx="354">
                  <c:v>-56.110801158182021</c:v>
                </c:pt>
                <c:pt idx="355">
                  <c:v>-56.468492205632316</c:v>
                </c:pt>
                <c:pt idx="356">
                  <c:v>-56.823839455003871</c:v>
                </c:pt>
                <c:pt idx="357">
                  <c:v>-57.176864913847332</c:v>
                </c:pt>
                <c:pt idx="358">
                  <c:v>-57.527590388503327</c:v>
                </c:pt>
                <c:pt idx="359">
                  <c:v>-57.876037484211629</c:v>
                </c:pt>
                <c:pt idx="360">
                  <c:v>-58.222227605305719</c:v>
                </c:pt>
                <c:pt idx="361">
                  <c:v>-58.56618195548937</c:v>
                </c:pt>
                <c:pt idx="362">
                  <c:v>-58.907921538191616</c:v>
                </c:pt>
                <c:pt idx="363">
                  <c:v>-59.247467156996464</c:v>
                </c:pt>
                <c:pt idx="364">
                  <c:v>-59.584839416144433</c:v>
                </c:pt>
                <c:pt idx="365">
                  <c:v>-59.92005872110218</c:v>
                </c:pt>
                <c:pt idx="366">
                  <c:v>-60.253145279197462</c:v>
                </c:pt>
                <c:pt idx="367">
                  <c:v>-60.584119100315966</c:v>
                </c:pt>
                <c:pt idx="368">
                  <c:v>-60.912999997657302</c:v>
                </c:pt>
                <c:pt idx="369">
                  <c:v>-61.239807588546896</c:v>
                </c:pt>
                <c:pt idx="370">
                  <c:v>-61.564561295301509</c:v>
                </c:pt>
                <c:pt idx="371">
                  <c:v>-61.88728034614487</c:v>
                </c:pt>
                <c:pt idx="372">
                  <c:v>-62.207983776171481</c:v>
                </c:pt>
                <c:pt idx="373">
                  <c:v>-62.526690428355487</c:v>
                </c:pt>
                <c:pt idx="374">
                  <c:v>-62.843418954602306</c:v>
                </c:pt>
                <c:pt idx="375">
                  <c:v>-63.158187816840787</c:v>
                </c:pt>
                <c:pt idx="376">
                  <c:v>-63.471015288153062</c:v>
                </c:pt>
                <c:pt idx="377">
                  <c:v>-63.781919453940375</c:v>
                </c:pt>
                <c:pt idx="378">
                  <c:v>-64.090918213122166</c:v>
                </c:pt>
                <c:pt idx="379">
                  <c:v>-64.398029279366909</c:v>
                </c:pt>
                <c:pt idx="380">
                  <c:v>-64.703270182351957</c:v>
                </c:pt>
                <c:pt idx="381">
                  <c:v>-65.006658269050988</c:v>
                </c:pt>
                <c:pt idx="382">
                  <c:v>-65.308210705046875</c:v>
                </c:pt>
                <c:pt idx="383">
                  <c:v>-65.607944475868265</c:v>
                </c:pt>
                <c:pt idx="384">
                  <c:v>-65.90587638834802</c:v>
                </c:pt>
                <c:pt idx="385">
                  <c:v>-66.202023072001751</c:v>
                </c:pt>
                <c:pt idx="386">
                  <c:v>-66.496400980425193</c:v>
                </c:pt>
                <c:pt idx="387">
                  <c:v>-66.789026392708237</c:v>
                </c:pt>
                <c:pt idx="388">
                  <c:v>-67.079915414864644</c:v>
                </c:pt>
                <c:pt idx="389">
                  <c:v>-67.36908398127585</c:v>
                </c:pt>
                <c:pt idx="390">
                  <c:v>-67.656547856147199</c:v>
                </c:pt>
                <c:pt idx="391">
                  <c:v>-67.942322634975582</c:v>
                </c:pt>
                <c:pt idx="392">
                  <c:v>-68.226423746027223</c:v>
                </c:pt>
                <c:pt idx="393">
                  <c:v>-68.508866451824005</c:v>
                </c:pt>
                <c:pt idx="394">
                  <c:v>-68.789665850637647</c:v>
                </c:pt>
                <c:pt idx="395">
                  <c:v>-69.068836877990208</c:v>
                </c:pt>
                <c:pt idx="396">
                  <c:v>-69.346394308160072</c:v>
                </c:pt>
                <c:pt idx="397">
                  <c:v>-69.62235275569229</c:v>
                </c:pt>
                <c:pt idx="398">
                  <c:v>-69.896726676912408</c:v>
                </c:pt>
                <c:pt idx="399">
                  <c:v>-70.169530371442562</c:v>
                </c:pt>
                <c:pt idx="400">
                  <c:v>-70.440777983719286</c:v>
                </c:pt>
                <c:pt idx="401">
                  <c:v>-70.710483504511984</c:v>
                </c:pt>
                <c:pt idx="402">
                  <c:v>-70.978660772441174</c:v>
                </c:pt>
                <c:pt idx="403">
                  <c:v>-71.245323475496008</c:v>
                </c:pt>
                <c:pt idx="404">
                  <c:v>-71.510485152550046</c:v>
                </c:pt>
                <c:pt idx="405">
                  <c:v>-71.77415919487477</c:v>
                </c:pt>
                <c:pt idx="406">
                  <c:v>-72.036358847649836</c:v>
                </c:pt>
                <c:pt idx="407">
                  <c:v>-72.29709721147006</c:v>
                </c:pt>
                <c:pt idx="408">
                  <c:v>-72.556387243847851</c:v>
                </c:pt>
                <c:pt idx="409">
                  <c:v>-72.814241760710956</c:v>
                </c:pt>
                <c:pt idx="410">
                  <c:v>-73.07067343789484</c:v>
                </c:pt>
                <c:pt idx="411">
                  <c:v>-73.325694812629067</c:v>
                </c:pt>
                <c:pt idx="412">
                  <c:v>-73.579318285017479</c:v>
                </c:pt>
                <c:pt idx="413">
                  <c:v>-73.831556119511419</c:v>
                </c:pt>
                <c:pt idx="414">
                  <c:v>-74.082420446375821</c:v>
                </c:pt>
                <c:pt idx="415">
                  <c:v>-74.331923263147502</c:v>
                </c:pt>
                <c:pt idx="416">
                  <c:v>-74.580076436085577</c:v>
                </c:pt>
                <c:pt idx="417">
                  <c:v>-74.826891701613278</c:v>
                </c:pt>
                <c:pt idx="418">
                  <c:v>-75.072380667751219</c:v>
                </c:pt>
                <c:pt idx="419">
                  <c:v>-75.31655481554148</c:v>
                </c:pt>
                <c:pt idx="420">
                  <c:v>-75.55942550046241</c:v>
                </c:pt>
                <c:pt idx="421">
                  <c:v>-75.801003953833771</c:v>
                </c:pt>
                <c:pt idx="422">
                  <c:v>-76.041301284211968</c:v>
                </c:pt>
                <c:pt idx="423">
                  <c:v>-76.280328478775246</c:v>
                </c:pt>
                <c:pt idx="424">
                  <c:v>-76.518096404698511</c:v>
                </c:pt>
                <c:pt idx="425">
                  <c:v>-76.754615810517549</c:v>
                </c:pt>
                <c:pt idx="426">
                  <c:v>-76.989897327482538</c:v>
                </c:pt>
                <c:pt idx="427">
                  <c:v>-77.223951470900758</c:v>
                </c:pt>
                <c:pt idx="428">
                  <c:v>-77.456788641468009</c:v>
                </c:pt>
                <c:pt idx="429">
                  <c:v>-77.688419126589139</c:v>
                </c:pt>
                <c:pt idx="430">
                  <c:v>-77.918853101686835</c:v>
                </c:pt>
                <c:pt idx="431">
                  <c:v>-78.148100631499332</c:v>
                </c:pt>
                <c:pt idx="432">
                  <c:v>-78.376171671366336</c:v>
                </c:pt>
                <c:pt idx="433">
                  <c:v>-78.60307606850337</c:v>
                </c:pt>
                <c:pt idx="434">
                  <c:v>-78.828823563264294</c:v>
                </c:pt>
                <c:pt idx="435">
                  <c:v>-79.053423790392145</c:v>
                </c:pt>
                <c:pt idx="436">
                  <c:v>-79.276886280258026</c:v>
                </c:pt>
                <c:pt idx="437">
                  <c:v>-79.49922046008804</c:v>
                </c:pt>
                <c:pt idx="438">
                  <c:v>-79.720435655178292</c:v>
                </c:pt>
                <c:pt idx="439">
                  <c:v>-79.940541090097938</c:v>
                </c:pt>
                <c:pt idx="440">
                  <c:v>-80.159545889880093</c:v>
                </c:pt>
                <c:pt idx="441">
                  <c:v>-80.377459081200726</c:v>
                </c:pt>
                <c:pt idx="442">
                  <c:v>-80.594289593545653</c:v>
                </c:pt>
                <c:pt idx="443">
                  <c:v>-80.810046260365212</c:v>
                </c:pt>
                <c:pt idx="444">
                  <c:v>-81.024737820216998</c:v>
                </c:pt>
                <c:pt idx="445">
                  <c:v>-81.23837291789674</c:v>
                </c:pt>
                <c:pt idx="446">
                  <c:v>-81.450960105556774</c:v>
                </c:pt>
                <c:pt idx="447">
                  <c:v>-81.66250784381279</c:v>
                </c:pt>
                <c:pt idx="448">
                  <c:v>-81.873024502838561</c:v>
                </c:pt>
                <c:pt idx="449">
                  <c:v>-82.082518363448685</c:v>
                </c:pt>
                <c:pt idx="450">
                  <c:v>-82.290997618169314</c:v>
                </c:pt>
                <c:pt idx="451">
                  <c:v>-82.49847037229739</c:v>
                </c:pt>
                <c:pt idx="452">
                  <c:v>-82.70494464494746</c:v>
                </c:pt>
                <c:pt idx="453">
                  <c:v>-82.910428370087416</c:v>
                </c:pt>
                <c:pt idx="454">
                  <c:v>-83.114929397562008</c:v>
                </c:pt>
                <c:pt idx="455">
                  <c:v>-83.318455494104896</c:v>
                </c:pt>
                <c:pt idx="456">
                  <c:v>-83.521014344339235</c:v>
                </c:pt>
                <c:pt idx="457">
                  <c:v>-83.722613551766528</c:v>
                </c:pt>
                <c:pt idx="458">
                  <c:v>-83.9232606397441</c:v>
                </c:pt>
                <c:pt idx="459">
                  <c:v>-84.122963052451297</c:v>
                </c:pt>
                <c:pt idx="460">
                  <c:v>-84.321728155844269</c:v>
                </c:pt>
                <c:pt idx="461">
                  <c:v>-84.519563238599588</c:v>
                </c:pt>
                <c:pt idx="462">
                  <c:v>-84.716475513046618</c:v>
                </c:pt>
                <c:pt idx="463">
                  <c:v>-84.91247211608902</c:v>
                </c:pt>
                <c:pt idx="464">
                  <c:v>-85.107560110115074</c:v>
                </c:pt>
                <c:pt idx="465">
                  <c:v>-85.301746483897134</c:v>
                </c:pt>
                <c:pt idx="466">
                  <c:v>-85.495038153480465</c:v>
                </c:pt>
                <c:pt idx="467">
                  <c:v>-85.687441963061133</c:v>
                </c:pt>
                <c:pt idx="468">
                  <c:v>-85.878964685853333</c:v>
                </c:pt>
                <c:pt idx="469">
                  <c:v>-86.069613024946293</c:v>
                </c:pt>
                <c:pt idx="470">
                  <c:v>-86.259393614150554</c:v>
                </c:pt>
                <c:pt idx="471">
                  <c:v>-86.448313018834</c:v>
                </c:pt>
                <c:pt idx="472">
                  <c:v>-86.636377736747662</c:v>
                </c:pt>
                <c:pt idx="473">
                  <c:v>-86.823594198841249</c:v>
                </c:pt>
                <c:pt idx="474">
                  <c:v>-87.009968770068738</c:v>
                </c:pt>
                <c:pt idx="475">
                  <c:v>-87.195507750183879</c:v>
                </c:pt>
                <c:pt idx="476">
                  <c:v>-87.380217374525913</c:v>
                </c:pt>
                <c:pt idx="477">
                  <c:v>-87.564103814795502</c:v>
                </c:pt>
                <c:pt idx="478">
                  <c:v>-87.747173179820933</c:v>
                </c:pt>
                <c:pt idx="479">
                  <c:v>-87.929431516314821</c:v>
                </c:pt>
                <c:pt idx="480">
                  <c:v>-88.110884809621226</c:v>
                </c:pt>
                <c:pt idx="481">
                  <c:v>-88.291538984453553</c:v>
                </c:pt>
                <c:pt idx="482">
                  <c:v>-88.471399905622988</c:v>
                </c:pt>
                <c:pt idx="483">
                  <c:v>-88.650473378757937</c:v>
                </c:pt>
                <c:pt idx="484">
                  <c:v>-88.828765151014167</c:v>
                </c:pt>
                <c:pt idx="485">
                  <c:v>-89.006280911776216</c:v>
                </c:pt>
                <c:pt idx="486">
                  <c:v>-89.183026293349727</c:v>
                </c:pt>
                <c:pt idx="487">
                  <c:v>-89.359006871645008</c:v>
                </c:pt>
                <c:pt idx="488">
                  <c:v>-89.534228166852046</c:v>
                </c:pt>
                <c:pt idx="489">
                  <c:v>-89.708695644106811</c:v>
                </c:pt>
                <c:pt idx="490">
                  <c:v>-89.882414714149107</c:v>
                </c:pt>
                <c:pt idx="491">
                  <c:v>89.944609266028024</c:v>
                </c:pt>
                <c:pt idx="492">
                  <c:v>89.772370992537091</c:v>
                </c:pt>
                <c:pt idx="493">
                  <c:v>89.600865213963232</c:v>
                </c:pt>
                <c:pt idx="494">
                  <c:v>89.430086730739305</c:v>
                </c:pt>
                <c:pt idx="495">
                  <c:v>89.260030394529124</c:v>
                </c:pt>
                <c:pt idx="496">
                  <c:v>89.090691107618483</c:v>
                </c:pt>
                <c:pt idx="497">
                  <c:v>88.922063822314058</c:v>
                </c:pt>
                <c:pt idx="498">
                  <c:v>88.754143540349958</c:v>
                </c:pt>
                <c:pt idx="499">
                  <c:v>88.586925312302057</c:v>
                </c:pt>
                <c:pt idx="500">
                  <c:v>88.420404237009734</c:v>
                </c:pt>
                <c:pt idx="501">
                  <c:v>88.254575461005075</c:v>
                </c:pt>
                <c:pt idx="502">
                  <c:v>88.089434177949457</c:v>
                </c:pt>
                <c:pt idx="503">
                  <c:v>87.924975628077405</c:v>
                </c:pt>
                <c:pt idx="504">
                  <c:v>87.761195097647615</c:v>
                </c:pt>
                <c:pt idx="505">
                  <c:v>87.598087918401035</c:v>
                </c:pt>
                <c:pt idx="506">
                  <c:v>87.435649467025968</c:v>
                </c:pt>
                <c:pt idx="507">
                  <c:v>87.273875164630041</c:v>
                </c:pt>
                <c:pt idx="508">
                  <c:v>87.112760476219108</c:v>
                </c:pt>
                <c:pt idx="509">
                  <c:v>86.952300910182686</c:v>
                </c:pt>
                <c:pt idx="510">
                  <c:v>86.792492017786302</c:v>
                </c:pt>
                <c:pt idx="511">
                  <c:v>86.633329392670134</c:v>
                </c:pt>
                <c:pt idx="512">
                  <c:v>86.474808670354363</c:v>
                </c:pt>
                <c:pt idx="513">
                  <c:v>86.316925527750726</c:v>
                </c:pt>
                <c:pt idx="514">
                  <c:v>86.159675682680572</c:v>
                </c:pt>
                <c:pt idx="515">
                  <c:v>86.003054893398968</c:v>
                </c:pt>
                <c:pt idx="516">
                  <c:v>85.847058958125132</c:v>
                </c:pt>
                <c:pt idx="517">
                  <c:v>85.691683714578744</c:v>
                </c:pt>
                <c:pt idx="518">
                  <c:v>85.536925039522501</c:v>
                </c:pt>
                <c:pt idx="519">
                  <c:v>85.382778848310323</c:v>
                </c:pt>
                <c:pt idx="520">
                  <c:v>85.229241094441591</c:v>
                </c:pt>
                <c:pt idx="521">
                  <c:v>85.076307769120987</c:v>
                </c:pt>
                <c:pt idx="522">
                  <c:v>84.923974900824263</c:v>
                </c:pt>
                <c:pt idx="523">
                  <c:v>84.772238554869318</c:v>
                </c:pt>
                <c:pt idx="524">
                  <c:v>84.621094832993037</c:v>
                </c:pt>
                <c:pt idx="525">
                  <c:v>84.470539872933486</c:v>
                </c:pt>
                <c:pt idx="526">
                  <c:v>84.320569848017556</c:v>
                </c:pt>
                <c:pt idx="527">
                  <c:v>84.17118096675388</c:v>
                </c:pt>
                <c:pt idx="528">
                  <c:v>84.022369472431052</c:v>
                </c:pt>
                <c:pt idx="529">
                  <c:v>83.874131642720911</c:v>
                </c:pt>
                <c:pt idx="530">
                  <c:v>83.726463789287138</c:v>
                </c:pt>
                <c:pt idx="531">
                  <c:v>83.579362257398714</c:v>
                </c:pt>
                <c:pt idx="532">
                  <c:v>83.432823425548378</c:v>
                </c:pt>
                <c:pt idx="533">
                  <c:v>83.286843705076052</c:v>
                </c:pt>
                <c:pt idx="534">
                  <c:v>83.141419539797184</c:v>
                </c:pt>
                <c:pt idx="535">
                  <c:v>82.99654740563561</c:v>
                </c:pt>
                <c:pt idx="536">
                  <c:v>82.852223810261378</c:v>
                </c:pt>
                <c:pt idx="537">
                  <c:v>82.708445292733174</c:v>
                </c:pt>
                <c:pt idx="538">
                  <c:v>82.565208423145165</c:v>
                </c:pt>
                <c:pt idx="539">
                  <c:v>82.422509802278626</c:v>
                </c:pt>
                <c:pt idx="540">
                  <c:v>82.280346061257859</c:v>
                </c:pt>
                <c:pt idx="541">
                  <c:v>82.138713861210491</c:v>
                </c:pt>
                <c:pt idx="542">
                  <c:v>81.997609892932289</c:v>
                </c:pt>
                <c:pt idx="543">
                  <c:v>81.857030876556138</c:v>
                </c:pt>
                <c:pt idx="544">
                  <c:v>81.71697356122516</c:v>
                </c:pt>
                <c:pt idx="545">
                  <c:v>81.577434724770271</c:v>
                </c:pt>
                <c:pt idx="546">
                  <c:v>81.438411173391543</c:v>
                </c:pt>
                <c:pt idx="547">
                  <c:v>81.299899741343864</c:v>
                </c:pt>
                <c:pt idx="548">
                  <c:v>81.161897290626499</c:v>
                </c:pt>
                <c:pt idx="549">
                  <c:v>81.024400710676559</c:v>
                </c:pt>
                <c:pt idx="550">
                  <c:v>80.887406918066461</c:v>
                </c:pt>
                <c:pt idx="551">
                  <c:v>80.750912856205147</c:v>
                </c:pt>
                <c:pt idx="552">
                  <c:v>80.614915495043206</c:v>
                </c:pt>
                <c:pt idx="553">
                  <c:v>80.479411830781544</c:v>
                </c:pt>
                <c:pt idx="554">
                  <c:v>80.344398885583942</c:v>
                </c:pt>
                <c:pt idx="555">
                  <c:v>80.20987370729317</c:v>
                </c:pt>
                <c:pt idx="556">
                  <c:v>80.075833369150658</c:v>
                </c:pt>
                <c:pt idx="557">
                  <c:v>79.942274969519673</c:v>
                </c:pt>
                <c:pt idx="558">
                  <c:v>79.809195631612226</c:v>
                </c:pt>
                <c:pt idx="559">
                  <c:v>79.676592503218998</c:v>
                </c:pt>
                <c:pt idx="560">
                  <c:v>79.544462756443167</c:v>
                </c:pt>
                <c:pt idx="561">
                  <c:v>79.412803587437097</c:v>
                </c:pt>
                <c:pt idx="562">
                  <c:v>79.281612216142747</c:v>
                </c:pt>
                <c:pt idx="563">
                  <c:v>79.150885886035041</c:v>
                </c:pt>
                <c:pt idx="564">
                  <c:v>79.020621863868598</c:v>
                </c:pt>
                <c:pt idx="565">
                  <c:v>78.890817439427622</c:v>
                </c:pt>
                <c:pt idx="566">
                  <c:v>78.761469925278917</c:v>
                </c:pt>
                <c:pt idx="567">
                  <c:v>78.632576656527903</c:v>
                </c:pt>
                <c:pt idx="568">
                  <c:v>78.504134990577796</c:v>
                </c:pt>
                <c:pt idx="569">
                  <c:v>78.376142306891779</c:v>
                </c:pt>
                <c:pt idx="570">
                  <c:v>78.248596006758007</c:v>
                </c:pt>
                <c:pt idx="571">
                  <c:v>78.121493513057715</c:v>
                </c:pt>
                <c:pt idx="572">
                  <c:v>77.994832270035999</c:v>
                </c:pt>
                <c:pt idx="573">
                  <c:v>77.868609743075751</c:v>
                </c:pt>
                <c:pt idx="574">
                  <c:v>77.742823418473961</c:v>
                </c:pt>
                <c:pt idx="575">
                  <c:v>77.61747080322121</c:v>
                </c:pt>
                <c:pt idx="576">
                  <c:v>77.492549424783661</c:v>
                </c:pt>
                <c:pt idx="577">
                  <c:v>77.368056830887753</c:v>
                </c:pt>
                <c:pt idx="578">
                  <c:v>77.243990589307629</c:v>
                </c:pt>
                <c:pt idx="579">
                  <c:v>77.120348287655105</c:v>
                </c:pt>
                <c:pt idx="580">
                  <c:v>76.997127533172304</c:v>
                </c:pt>
                <c:pt idx="581">
                  <c:v>76.874325952526775</c:v>
                </c:pt>
                <c:pt idx="582">
                  <c:v>76.751941191609063</c:v>
                </c:pt>
                <c:pt idx="583">
                  <c:v>76.629970915333018</c:v>
                </c:pt>
                <c:pt idx="584">
                  <c:v>76.508412807438205</c:v>
                </c:pt>
                <c:pt idx="585">
                  <c:v>76.387264570294931</c:v>
                </c:pt>
                <c:pt idx="586">
                  <c:v>76.26652392471172</c:v>
                </c:pt>
                <c:pt idx="587">
                  <c:v>76.146188609744854</c:v>
                </c:pt>
                <c:pt idx="588">
                  <c:v>76.026256382510581</c:v>
                </c:pt>
                <c:pt idx="589">
                  <c:v>75.906725017999335</c:v>
                </c:pt>
                <c:pt idx="590">
                  <c:v>75.787592308892357</c:v>
                </c:pt>
                <c:pt idx="591">
                  <c:v>75.668856065380439</c:v>
                </c:pt>
                <c:pt idx="592">
                  <c:v>75.550514114984992</c:v>
                </c:pt>
                <c:pt idx="593">
                  <c:v>75.432564302381166</c:v>
                </c:pt>
                <c:pt idx="594">
                  <c:v>75.315004489223156</c:v>
                </c:pt>
                <c:pt idx="595">
                  <c:v>75.197832553971608</c:v>
                </c:pt>
                <c:pt idx="596">
                  <c:v>75.081046391723049</c:v>
                </c:pt>
                <c:pt idx="597">
                  <c:v>74.964643914041545</c:v>
                </c:pt>
                <c:pt idx="598">
                  <c:v>74.84862304879212</c:v>
                </c:pt>
                <c:pt idx="599">
                  <c:v>74.732981739976395</c:v>
                </c:pt>
                <c:pt idx="600">
                  <c:v>74.617717947570071</c:v>
                </c:pt>
                <c:pt idx="601">
                  <c:v>74.502829647362432</c:v>
                </c:pt>
                <c:pt idx="602">
                  <c:v>74.388314830797668</c:v>
                </c:pt>
                <c:pt idx="603">
                  <c:v>74.274171504818199</c:v>
                </c:pt>
                <c:pt idx="604">
                  <c:v>74.160397691709846</c:v>
                </c:pt>
                <c:pt idx="605">
                  <c:v>74.046991428948715</c:v>
                </c:pt>
                <c:pt idx="606">
                  <c:v>73.933950769050099</c:v>
                </c:pt>
                <c:pt idx="607">
                  <c:v>73.821273779419002</c:v>
                </c:pt>
                <c:pt idx="608">
                  <c:v>73.708958542202538</c:v>
                </c:pt>
                <c:pt idx="609">
                  <c:v>73.597003154144033</c:v>
                </c:pt>
                <c:pt idx="610">
                  <c:v>73.485405726438856</c:v>
                </c:pt>
                <c:pt idx="611">
                  <c:v>73.37416438459195</c:v>
                </c:pt>
                <c:pt idx="612">
                  <c:v>73.263277268277022</c:v>
                </c:pt>
                <c:pt idx="613">
                  <c:v>73.152742531197404</c:v>
                </c:pt>
                <c:pt idx="614">
                  <c:v>73.042558340948617</c:v>
                </c:pt>
                <c:pt idx="615">
                  <c:v>72.932722878882402</c:v>
                </c:pt>
                <c:pt idx="616">
                  <c:v>72.823234339972402</c:v>
                </c:pt>
                <c:pt idx="617">
                  <c:v>72.714090932681543</c:v>
                </c:pt>
                <c:pt idx="618">
                  <c:v>72.605290878830701</c:v>
                </c:pt>
                <c:pt idx="619">
                  <c:v>72.496832413469193</c:v>
                </c:pt>
                <c:pt idx="620">
                  <c:v>72.388713784746486</c:v>
                </c:pt>
                <c:pt idx="621">
                  <c:v>72.280933253785648</c:v>
                </c:pt>
                <c:pt idx="622">
                  <c:v>72.173489094558107</c:v>
                </c:pt>
                <c:pt idx="623">
                  <c:v>72.066379593759891</c:v>
                </c:pt>
                <c:pt idx="624">
                  <c:v>71.95960305068941</c:v>
                </c:pt>
                <c:pt idx="625">
                  <c:v>71.853157777126427</c:v>
                </c:pt>
                <c:pt idx="626">
                  <c:v>71.747042097212628</c:v>
                </c:pt>
                <c:pt idx="627">
                  <c:v>71.641254347333529</c:v>
                </c:pt>
                <c:pt idx="628">
                  <c:v>71.535792876001565</c:v>
                </c:pt>
                <c:pt idx="629">
                  <c:v>71.430656043740868</c:v>
                </c:pt>
                <c:pt idx="630">
                  <c:v>71.325842222972923</c:v>
                </c:pt>
                <c:pt idx="631">
                  <c:v>71.221349797903926</c:v>
                </c:pt>
                <c:pt idx="632">
                  <c:v>71.117177164413206</c:v>
                </c:pt>
                <c:pt idx="633">
                  <c:v>71.013322729943027</c:v>
                </c:pt>
                <c:pt idx="634">
                  <c:v>70.909784913389501</c:v>
                </c:pt>
                <c:pt idx="635">
                  <c:v>70.806562144994899</c:v>
                </c:pt>
                <c:pt idx="636">
                  <c:v>70.703652866241143</c:v>
                </c:pt>
                <c:pt idx="637">
                  <c:v>70.601055529744457</c:v>
                </c:pt>
                <c:pt idx="638">
                  <c:v>70.498768599151234</c:v>
                </c:pt>
                <c:pt idx="639">
                  <c:v>70.396790549035018</c:v>
                </c:pt>
                <c:pt idx="640">
                  <c:v>70.295119864794884</c:v>
                </c:pt>
                <c:pt idx="641">
                  <c:v>70.193755042554585</c:v>
                </c:pt>
                <c:pt idx="642">
                  <c:v>70.0926945890632</c:v>
                </c:pt>
                <c:pt idx="643">
                  <c:v>69.991937021596613</c:v>
                </c:pt>
                <c:pt idx="644">
                  <c:v>69.891480867860295</c:v>
                </c:pt>
                <c:pt idx="645">
                  <c:v>69.791324665893043</c:v>
                </c:pt>
                <c:pt idx="646">
                  <c:v>69.691466963971934</c:v>
                </c:pt>
                <c:pt idx="647">
                  <c:v>69.591906320518106</c:v>
                </c:pt>
                <c:pt idx="648">
                  <c:v>69.492641304003897</c:v>
                </c:pt>
                <c:pt idx="649">
                  <c:v>69.393670492860693</c:v>
                </c:pt>
                <c:pt idx="650">
                  <c:v>69.294992475388085</c:v>
                </c:pt>
                <c:pt idx="651">
                  <c:v>69.196605849663854</c:v>
                </c:pt>
                <c:pt idx="652">
                  <c:v>69.098509223454997</c:v>
                </c:pt>
                <c:pt idx="653">
                  <c:v>69.000701214129734</c:v>
                </c:pt>
                <c:pt idx="654">
                  <c:v>68.903180448570538</c:v>
                </c:pt>
                <c:pt idx="655">
                  <c:v>68.805945563088031</c:v>
                </c:pt>
                <c:pt idx="656">
                  <c:v>68.708995203335903</c:v>
                </c:pt>
                <c:pt idx="657">
                  <c:v>68.612328024226741</c:v>
                </c:pt>
                <c:pt idx="658">
                  <c:v>68.5159426898487</c:v>
                </c:pt>
                <c:pt idx="659">
                  <c:v>68.419837873383258</c:v>
                </c:pt>
                <c:pt idx="660">
                  <c:v>68.324012257023739</c:v>
                </c:pt>
                <c:pt idx="661">
                  <c:v>68.228464531894701</c:v>
                </c:pt>
                <c:pt idx="662">
                  <c:v>68.13319339797232</c:v>
                </c:pt>
                <c:pt idx="663">
                  <c:v>68.038197564005543</c:v>
                </c:pt>
                <c:pt idx="664">
                  <c:v>67.943475747438129</c:v>
                </c:pt>
                <c:pt idx="665">
                  <c:v>67.849026674331583</c:v>
                </c:pt>
                <c:pt idx="666">
                  <c:v>67.754849079288761</c:v>
                </c:pt>
                <c:pt idx="667">
                  <c:v>67.660941705378534</c:v>
                </c:pt>
                <c:pt idx="668">
                  <c:v>67.56730330406107</c:v>
                </c:pt>
                <c:pt idx="669">
                  <c:v>67.473932635114053</c:v>
                </c:pt>
                <c:pt idx="670">
                  <c:v>67.380828466559493</c:v>
                </c:pt>
                <c:pt idx="671">
                  <c:v>67.287989574591677</c:v>
                </c:pt>
                <c:pt idx="672">
                  <c:v>67.195414743505467</c:v>
                </c:pt>
                <c:pt idx="673">
                  <c:v>67.103102765625707</c:v>
                </c:pt>
                <c:pt idx="674">
                  <c:v>67.01105244123724</c:v>
                </c:pt>
                <c:pt idx="675">
                  <c:v>66.919262578515529</c:v>
                </c:pt>
                <c:pt idx="676">
                  <c:v>66.827731993458428</c:v>
                </c:pt>
                <c:pt idx="677">
                  <c:v>66.736459509818175</c:v>
                </c:pt>
                <c:pt idx="678">
                  <c:v>66.645443959034452</c:v>
                </c:pt>
                <c:pt idx="679">
                  <c:v>66.55468418016811</c:v>
                </c:pt>
                <c:pt idx="680">
                  <c:v>66.464179019835356</c:v>
                </c:pt>
                <c:pt idx="681">
                  <c:v>66.373927332143026</c:v>
                </c:pt>
                <c:pt idx="682">
                  <c:v>66.283927978624106</c:v>
                </c:pt>
                <c:pt idx="683">
                  <c:v>66.194179828174342</c:v>
                </c:pt>
                <c:pt idx="684">
                  <c:v>66.104681756989208</c:v>
                </c:pt>
                <c:pt idx="685">
                  <c:v>66.015432648501644</c:v>
                </c:pt>
                <c:pt idx="686">
                  <c:v>65.926431393320556</c:v>
                </c:pt>
                <c:pt idx="687">
                  <c:v>65.8376768891697</c:v>
                </c:pt>
                <c:pt idx="688">
                  <c:v>65.74916804082747</c:v>
                </c:pt>
                <c:pt idx="689">
                  <c:v>65.6609037600672</c:v>
                </c:pt>
                <c:pt idx="690">
                  <c:v>65.572882965597969</c:v>
                </c:pt>
                <c:pt idx="691">
                  <c:v>65.48510458300629</c:v>
                </c:pt>
                <c:pt idx="692">
                  <c:v>65.397567544698092</c:v>
                </c:pt>
                <c:pt idx="693">
                  <c:v>65.310270789841596</c:v>
                </c:pt>
                <c:pt idx="694">
                  <c:v>65.223213264310559</c:v>
                </c:pt>
                <c:pt idx="695">
                  <c:v>65.136393920628194</c:v>
                </c:pt>
                <c:pt idx="696">
                  <c:v>65.04981171791168</c:v>
                </c:pt>
                <c:pt idx="697">
                  <c:v>64.963465621817249</c:v>
                </c:pt>
                <c:pt idx="698">
                  <c:v>64.877354604485689</c:v>
                </c:pt>
                <c:pt idx="699">
                  <c:v>64.791477644488722</c:v>
                </c:pt>
                <c:pt idx="700">
                  <c:v>64.705833726775495</c:v>
                </c:pt>
                <c:pt idx="701">
                  <c:v>64.620421842620019</c:v>
                </c:pt>
                <c:pt idx="702">
                  <c:v>64.535240989568962</c:v>
                </c:pt>
                <c:pt idx="703">
                  <c:v>64.450290171389938</c:v>
                </c:pt>
                <c:pt idx="704">
                  <c:v>64.365568398020329</c:v>
                </c:pt>
                <c:pt idx="705">
                  <c:v>64.281074685516828</c:v>
                </c:pt>
                <c:pt idx="706">
                  <c:v>64.196808056005139</c:v>
                </c:pt>
                <c:pt idx="707">
                  <c:v>64.112767537630518</c:v>
                </c:pt>
                <c:pt idx="708">
                  <c:v>64.028952164508596</c:v>
                </c:pt>
                <c:pt idx="709">
                  <c:v>63.945360976676824</c:v>
                </c:pt>
                <c:pt idx="710">
                  <c:v>63.861993020046285</c:v>
                </c:pt>
                <c:pt idx="711">
                  <c:v>63.778847346354105</c:v>
                </c:pt>
                <c:pt idx="712">
                  <c:v>63.695923013116385</c:v>
                </c:pt>
                <c:pt idx="713">
                  <c:v>63.613219083581292</c:v>
                </c:pt>
                <c:pt idx="714">
                  <c:v>63.530734626683014</c:v>
                </c:pt>
                <c:pt idx="715">
                  <c:v>63.448468716995961</c:v>
                </c:pt>
                <c:pt idx="716">
                  <c:v>63.366420434689452</c:v>
                </c:pt>
                <c:pt idx="717">
                  <c:v>63.284588865482817</c:v>
                </c:pt>
                <c:pt idx="718">
                  <c:v>63.202973100601071</c:v>
                </c:pt>
                <c:pt idx="719">
                  <c:v>63.121572236730835</c:v>
                </c:pt>
                <c:pt idx="720">
                  <c:v>63.040385375976896</c:v>
                </c:pt>
                <c:pt idx="721">
                  <c:v>62.959411625819079</c:v>
                </c:pt>
                <c:pt idx="722">
                  <c:v>62.878650099069468</c:v>
                </c:pt>
                <c:pt idx="723">
                  <c:v>62.798099913830306</c:v>
                </c:pt>
                <c:pt idx="724">
                  <c:v>62.717760193451973</c:v>
                </c:pt>
                <c:pt idx="725">
                  <c:v>62.637630066491695</c:v>
                </c:pt>
                <c:pt idx="726">
                  <c:v>62.557708666672411</c:v>
                </c:pt>
                <c:pt idx="727">
                  <c:v>62.477995132842182</c:v>
                </c:pt>
                <c:pt idx="728">
                  <c:v>62.39848860893391</c:v>
                </c:pt>
                <c:pt idx="729">
                  <c:v>62.319188243925566</c:v>
                </c:pt>
                <c:pt idx="730">
                  <c:v>62.240093191800646</c:v>
                </c:pt>
                <c:pt idx="731">
                  <c:v>62.161202611509161</c:v>
                </c:pt>
                <c:pt idx="732">
                  <c:v>62.082515666928948</c:v>
                </c:pt>
                <c:pt idx="733">
                  <c:v>62.004031526827212</c:v>
                </c:pt>
                <c:pt idx="734">
                  <c:v>61.925749364822778</c:v>
                </c:pt>
                <c:pt idx="735">
                  <c:v>61.84766835934829</c:v>
                </c:pt>
                <c:pt idx="736">
                  <c:v>61.769787693613146</c:v>
                </c:pt>
                <c:pt idx="737">
                  <c:v>61.692106555566582</c:v>
                </c:pt>
                <c:pt idx="738">
                  <c:v>61.614624137861092</c:v>
                </c:pt>
                <c:pt idx="739">
                  <c:v>61.537339637816302</c:v>
                </c:pt>
                <c:pt idx="740">
                  <c:v>61.460252257383203</c:v>
                </c:pt>
                <c:pt idx="741">
                  <c:v>61.383361203108564</c:v>
                </c:pt>
                <c:pt idx="742">
                  <c:v>61.30666568609989</c:v>
                </c:pt>
                <c:pt idx="743">
                  <c:v>61.230164921990522</c:v>
                </c:pt>
                <c:pt idx="744">
                  <c:v>61.153858130905206</c:v>
                </c:pt>
                <c:pt idx="745">
                  <c:v>61.077744537425957</c:v>
                </c:pt>
                <c:pt idx="746">
                  <c:v>61.001823370558235</c:v>
                </c:pt>
                <c:pt idx="747">
                  <c:v>60.926093863697318</c:v>
                </c:pt>
                <c:pt idx="748">
                  <c:v>60.850555254595236</c:v>
                </c:pt>
                <c:pt idx="749">
                  <c:v>60.775206785327882</c:v>
                </c:pt>
                <c:pt idx="750">
                  <c:v>60.70004770226236</c:v>
                </c:pt>
                <c:pt idx="751">
                  <c:v>60.625077256024774</c:v>
                </c:pt>
                <c:pt idx="752">
                  <c:v>60.550294701468232</c:v>
                </c:pt>
                <c:pt idx="753">
                  <c:v>60.475699297641214</c:v>
                </c:pt>
                <c:pt idx="754">
                  <c:v>60.401290307756163</c:v>
                </c:pt>
                <c:pt idx="755">
                  <c:v>60.327066999158419</c:v>
                </c:pt>
                <c:pt idx="756">
                  <c:v>60.253028643295437</c:v>
                </c:pt>
                <c:pt idx="757">
                  <c:v>60.179174515686228</c:v>
                </c:pt>
                <c:pt idx="758">
                  <c:v>60.105503895891246</c:v>
                </c:pt>
                <c:pt idx="759">
                  <c:v>60.032016067482338</c:v>
                </c:pt>
                <c:pt idx="760">
                  <c:v>59.958710318013104</c:v>
                </c:pt>
                <c:pt idx="761">
                  <c:v>59.885585938989536</c:v>
                </c:pt>
                <c:pt idx="762">
                  <c:v>59.812642225840868</c:v>
                </c:pt>
                <c:pt idx="763">
                  <c:v>59.739878477890706</c:v>
                </c:pt>
                <c:pt idx="764">
                  <c:v>59.66729399832851</c:v>
                </c:pt>
                <c:pt idx="765">
                  <c:v>59.59488809418113</c:v>
                </c:pt>
                <c:pt idx="766">
                  <c:v>59.522660076284886</c:v>
                </c:pt>
                <c:pt idx="767">
                  <c:v>59.450609259257639</c:v>
                </c:pt>
                <c:pt idx="768">
                  <c:v>59.378734961471302</c:v>
                </c:pt>
                <c:pt idx="769">
                  <c:v>59.307036505024477</c:v>
                </c:pt>
                <c:pt idx="770">
                  <c:v>59.235513215715443</c:v>
                </c:pt>
                <c:pt idx="771">
                  <c:v>59.164164423015301</c:v>
                </c:pt>
                <c:pt idx="772">
                  <c:v>59.092989460041409</c:v>
                </c:pt>
                <c:pt idx="773">
                  <c:v>59.021987663531043</c:v>
                </c:pt>
                <c:pt idx="774">
                  <c:v>58.95115837381536</c:v>
                </c:pt>
                <c:pt idx="775">
                  <c:v>58.880500934793396</c:v>
                </c:pt>
                <c:pt idx="776">
                  <c:v>58.810014693906602</c:v>
                </c:pt>
                <c:pt idx="777">
                  <c:v>58.73969900211334</c:v>
                </c:pt>
                <c:pt idx="778">
                  <c:v>58.669553213863729</c:v>
                </c:pt>
                <c:pt idx="779">
                  <c:v>58.599576687074688</c:v>
                </c:pt>
                <c:pt idx="780">
                  <c:v>58.529768783105304</c:v>
                </c:pt>
                <c:pt idx="781">
                  <c:v>58.460128866732191</c:v>
                </c:pt>
                <c:pt idx="782">
                  <c:v>58.390656306125287</c:v>
                </c:pt>
                <c:pt idx="783">
                  <c:v>58.321350472823774</c:v>
                </c:pt>
                <c:pt idx="784">
                  <c:v>58.252210741712226</c:v>
                </c:pt>
                <c:pt idx="785">
                  <c:v>58.183236490996912</c:v>
                </c:pt>
                <c:pt idx="786">
                  <c:v>58.114427102182425</c:v>
                </c:pt>
                <c:pt idx="787">
                  <c:v>58.04578196004843</c:v>
                </c:pt>
                <c:pt idx="788">
                  <c:v>57.977300452626665</c:v>
                </c:pt>
                <c:pt idx="789">
                  <c:v>57.908981971178008</c:v>
                </c:pt>
                <c:pt idx="790">
                  <c:v>57.840825910170025</c:v>
                </c:pt>
                <c:pt idx="791">
                  <c:v>57.772831667254422</c:v>
                </c:pt>
                <c:pt idx="792">
                  <c:v>57.704998643244849</c:v>
                </c:pt>
                <c:pt idx="793">
                  <c:v>57.637326242094908</c:v>
                </c:pt>
                <c:pt idx="794">
                  <c:v>57.569813870876196</c:v>
                </c:pt>
                <c:pt idx="795">
                  <c:v>57.502460939756865</c:v>
                </c:pt>
                <c:pt idx="796">
                  <c:v>57.435266861979933</c:v>
                </c:pt>
                <c:pt idx="797">
                  <c:v>57.368231053842116</c:v>
                </c:pt>
                <c:pt idx="798">
                  <c:v>57.301352934672785</c:v>
                </c:pt>
                <c:pt idx="799">
                  <c:v>57.234631926812931</c:v>
                </c:pt>
                <c:pt idx="800">
                  <c:v>57.168067455594517</c:v>
                </c:pt>
                <c:pt idx="801">
                  <c:v>57.101658949319948</c:v>
                </c:pt>
                <c:pt idx="802">
                  <c:v>57.035405839241676</c:v>
                </c:pt>
                <c:pt idx="803">
                  <c:v>56.969307559541903</c:v>
                </c:pt>
                <c:pt idx="804">
                  <c:v>56.903363547312729</c:v>
                </c:pt>
                <c:pt idx="805">
                  <c:v>56.837573242536187</c:v>
                </c:pt>
                <c:pt idx="806">
                  <c:v>56.771936088064571</c:v>
                </c:pt>
                <c:pt idx="807">
                  <c:v>56.706451529600997</c:v>
                </c:pt>
                <c:pt idx="808">
                  <c:v>56.641119015679891</c:v>
                </c:pt>
                <c:pt idx="809">
                  <c:v>56.575937997647983</c:v>
                </c:pt>
                <c:pt idx="810">
                  <c:v>56.510907929645207</c:v>
                </c:pt>
                <c:pt idx="811">
                  <c:v>56.446028268585806</c:v>
                </c:pt>
                <c:pt idx="812">
                  <c:v>56.38129847413969</c:v>
                </c:pt>
                <c:pt idx="813">
                  <c:v>56.316718008713906</c:v>
                </c:pt>
                <c:pt idx="814">
                  <c:v>56.252286337434157</c:v>
                </c:pt>
                <c:pt idx="815">
                  <c:v>56.188002928126672</c:v>
                </c:pt>
                <c:pt idx="816">
                  <c:v>56.123867251300055</c:v>
                </c:pt>
                <c:pt idx="817">
                  <c:v>56.059878780127484</c:v>
                </c:pt>
                <c:pt idx="818">
                  <c:v>55.996036990428728</c:v>
                </c:pt>
                <c:pt idx="819">
                  <c:v>55.9323413606527</c:v>
                </c:pt>
                <c:pt idx="820">
                  <c:v>55.868791371859921</c:v>
                </c:pt>
                <c:pt idx="821">
                  <c:v>55.805386507705187</c:v>
                </c:pt>
                <c:pt idx="822">
                  <c:v>55.742126254420327</c:v>
                </c:pt>
                <c:pt idx="823">
                  <c:v>55.679010100797228</c:v>
                </c:pt>
                <c:pt idx="824">
                  <c:v>55.616037538170943</c:v>
                </c:pt>
                <c:pt idx="825">
                  <c:v>55.553208060402874</c:v>
                </c:pt>
                <c:pt idx="826">
                  <c:v>55.490521163864116</c:v>
                </c:pt>
                <c:pt idx="827">
                  <c:v>55.427976347419047</c:v>
                </c:pt>
                <c:pt idx="828">
                  <c:v>55.365573112408995</c:v>
                </c:pt>
                <c:pt idx="829">
                  <c:v>55.303310962635862</c:v>
                </c:pt>
                <c:pt idx="830">
                  <c:v>55.241189404346272</c:v>
                </c:pt>
                <c:pt idx="831">
                  <c:v>55.179207946215371</c:v>
                </c:pt>
                <c:pt idx="832">
                  <c:v>55.1173660993312</c:v>
                </c:pt>
                <c:pt idx="833">
                  <c:v>55.055663377178945</c:v>
                </c:pt>
                <c:pt idx="834">
                  <c:v>54.994099295625318</c:v>
                </c:pt>
                <c:pt idx="835">
                  <c:v>54.932673372903174</c:v>
                </c:pt>
                <c:pt idx="836">
                  <c:v>54.871385129596185</c:v>
                </c:pt>
                <c:pt idx="837">
                  <c:v>54.810234088623666</c:v>
                </c:pt>
                <c:pt idx="838">
                  <c:v>54.749219775225505</c:v>
                </c:pt>
                <c:pt idx="839">
                  <c:v>54.688341716947193</c:v>
                </c:pt>
                <c:pt idx="840">
                  <c:v>54.627599443625051</c:v>
                </c:pt>
                <c:pt idx="841">
                  <c:v>54.5669924873715</c:v>
                </c:pt>
                <c:pt idx="842">
                  <c:v>54.506520382560467</c:v>
                </c:pt>
                <c:pt idx="843">
                  <c:v>54.446182665812962</c:v>
                </c:pt>
                <c:pt idx="844">
                  <c:v>54.385978875982715</c:v>
                </c:pt>
                <c:pt idx="845">
                  <c:v>54.325908554141897</c:v>
                </c:pt>
                <c:pt idx="846">
                  <c:v>54.265971243567058</c:v>
                </c:pt>
                <c:pt idx="847">
                  <c:v>54.206166489725085</c:v>
                </c:pt>
                <c:pt idx="848">
                  <c:v>54.146493840259346</c:v>
                </c:pt>
                <c:pt idx="849">
                  <c:v>54.086952844975869</c:v>
                </c:pt>
                <c:pt idx="850">
                  <c:v>54.027543055829661</c:v>
                </c:pt>
                <c:pt idx="851">
                  <c:v>53.968264026911186</c:v>
                </c:pt>
                <c:pt idx="852">
                  <c:v>53.909115314432889</c:v>
                </c:pt>
                <c:pt idx="853">
                  <c:v>53.850096476715819</c:v>
                </c:pt>
                <c:pt idx="854">
                  <c:v>53.79120707417642</c:v>
                </c:pt>
                <c:pt idx="855">
                  <c:v>53.732446669313333</c:v>
                </c:pt>
                <c:pt idx="856">
                  <c:v>53.673814826694468</c:v>
                </c:pt>
                <c:pt idx="857">
                  <c:v>53.615311112943978</c:v>
                </c:pt>
                <c:pt idx="858">
                  <c:v>53.556935096729383</c:v>
                </c:pt>
                <c:pt idx="859">
                  <c:v>53.498686348749018</c:v>
                </c:pt>
                <c:pt idx="860">
                  <c:v>53.440564441719189</c:v>
                </c:pt>
                <c:pt idx="861">
                  <c:v>53.382568950361787</c:v>
                </c:pt>
                <c:pt idx="862">
                  <c:v>53.324699451391787</c:v>
                </c:pt>
                <c:pt idx="863">
                  <c:v>53.266955523504933</c:v>
                </c:pt>
                <c:pt idx="864">
                  <c:v>53.209336747365484</c:v>
                </c:pt>
                <c:pt idx="865">
                  <c:v>53.151842705594078</c:v>
                </c:pt>
                <c:pt idx="866">
                  <c:v>53.094472982755633</c:v>
                </c:pt>
                <c:pt idx="867">
                  <c:v>53.037227165347474</c:v>
                </c:pt>
                <c:pt idx="868">
                  <c:v>52.980104841787409</c:v>
                </c:pt>
                <c:pt idx="869">
                  <c:v>52.923105602401918</c:v>
                </c:pt>
                <c:pt idx="870">
                  <c:v>52.866229039414563</c:v>
                </c:pt>
                <c:pt idx="871">
                  <c:v>52.809474746934306</c:v>
                </c:pt>
                <c:pt idx="872">
                  <c:v>52.752842320944055</c:v>
                </c:pt>
                <c:pt idx="873">
                  <c:v>52.696331359289239</c:v>
                </c:pt>
                <c:pt idx="874">
                  <c:v>52.639941461666439</c:v>
                </c:pt>
                <c:pt idx="875">
                  <c:v>52.583672229612226</c:v>
                </c:pt>
                <c:pt idx="876">
                  <c:v>52.527523266491897</c:v>
                </c:pt>
                <c:pt idx="877">
                  <c:v>52.471494177488523</c:v>
                </c:pt>
                <c:pt idx="878">
                  <c:v>52.415584569591822</c:v>
                </c:pt>
                <c:pt idx="879">
                  <c:v>52.3597940515874</c:v>
                </c:pt>
                <c:pt idx="880">
                  <c:v>52.304122234045828</c:v>
                </c:pt>
                <c:pt idx="881">
                  <c:v>52.248568729311955</c:v>
                </c:pt>
                <c:pt idx="882">
                  <c:v>52.19313315149418</c:v>
                </c:pt>
                <c:pt idx="883">
                  <c:v>52.137815116453993</c:v>
                </c:pt>
                <c:pt idx="884">
                  <c:v>52.082614241795362</c:v>
                </c:pt>
                <c:pt idx="885">
                  <c:v>52.027530146854417</c:v>
                </c:pt>
                <c:pt idx="886">
                  <c:v>51.972562452688969</c:v>
                </c:pt>
                <c:pt idx="887">
                  <c:v>51.917710782068411</c:v>
                </c:pt>
                <c:pt idx="888">
                  <c:v>51.86297475946342</c:v>
                </c:pt>
                <c:pt idx="889">
                  <c:v>51.80835401103591</c:v>
                </c:pt>
                <c:pt idx="890">
                  <c:v>51.753848164628927</c:v>
                </c:pt>
                <c:pt idx="891">
                  <c:v>51.699456849756757</c:v>
                </c:pt>
                <c:pt idx="892">
                  <c:v>51.645179697595047</c:v>
                </c:pt>
                <c:pt idx="893">
                  <c:v>51.591016340970938</c:v>
                </c:pt>
                <c:pt idx="894">
                  <c:v>51.536966414353351</c:v>
                </c:pt>
                <c:pt idx="895">
                  <c:v>51.483029553843345</c:v>
                </c:pt>
                <c:pt idx="896">
                  <c:v>51.429205397164488</c:v>
                </c:pt>
                <c:pt idx="897">
                  <c:v>51.375493583653352</c:v>
                </c:pt>
                <c:pt idx="898">
                  <c:v>51.321893754250063</c:v>
                </c:pt>
                <c:pt idx="899">
                  <c:v>51.268405551488932</c:v>
                </c:pt>
                <c:pt idx="900">
                  <c:v>51.215028619489068</c:v>
                </c:pt>
                <c:pt idx="901">
                  <c:v>51.161762603945256</c:v>
                </c:pt>
                <c:pt idx="902">
                  <c:v>51.108607152118651</c:v>
                </c:pt>
                <c:pt idx="903">
                  <c:v>51.055561912827741</c:v>
                </c:pt>
                <c:pt idx="904">
                  <c:v>51.002626536439301</c:v>
                </c:pt>
                <c:pt idx="905">
                  <c:v>50.949800674859411</c:v>
                </c:pt>
                <c:pt idx="906">
                  <c:v>50.89708398152451</c:v>
                </c:pt>
                <c:pt idx="907">
                  <c:v>50.844476111392595</c:v>
                </c:pt>
                <c:pt idx="908">
                  <c:v>50.791976720934379</c:v>
                </c:pt>
                <c:pt idx="909">
                  <c:v>50.739585468124695</c:v>
                </c:pt>
                <c:pt idx="910">
                  <c:v>50.687302012433641</c:v>
                </c:pt>
                <c:pt idx="911">
                  <c:v>50.635126014818198</c:v>
                </c:pt>
                <c:pt idx="912">
                  <c:v>50.583057137713553</c:v>
                </c:pt>
                <c:pt idx="913">
                  <c:v>50.531095045024678</c:v>
                </c:pt>
                <c:pt idx="914">
                  <c:v>50.479239402117955</c:v>
                </c:pt>
                <c:pt idx="915">
                  <c:v>50.427489875812761</c:v>
                </c:pt>
                <c:pt idx="916">
                  <c:v>50.375846134373241</c:v>
                </c:pt>
                <c:pt idx="917">
                  <c:v>50.32430784750003</c:v>
                </c:pt>
                <c:pt idx="918">
                  <c:v>50.272874686322119</c:v>
                </c:pt>
                <c:pt idx="919">
                  <c:v>50.221546323388736</c:v>
                </c:pt>
                <c:pt idx="920">
                  <c:v>50.170322432661294</c:v>
                </c:pt>
                <c:pt idx="921">
                  <c:v>50.11920268950535</c:v>
                </c:pt>
                <c:pt idx="922">
                  <c:v>50.068186770682765</c:v>
                </c:pt>
                <c:pt idx="923">
                  <c:v>50.017274354343719</c:v>
                </c:pt>
                <c:pt idx="924">
                  <c:v>49.966465120018952</c:v>
                </c:pt>
                <c:pt idx="925">
                  <c:v>49.91575874861195</c:v>
                </c:pt>
                <c:pt idx="926">
                  <c:v>49.865154922391291</c:v>
                </c:pt>
                <c:pt idx="927">
                  <c:v>49.814653324982899</c:v>
                </c:pt>
                <c:pt idx="928">
                  <c:v>49.76425364136248</c:v>
                </c:pt>
                <c:pt idx="929">
                  <c:v>49.713955557848003</c:v>
                </c:pt>
                <c:pt idx="930">
                  <c:v>49.663758762092151</c:v>
                </c:pt>
                <c:pt idx="931">
                  <c:v>49.613662943074871</c:v>
                </c:pt>
                <c:pt idx="932">
                  <c:v>49.563667791096009</c:v>
                </c:pt>
                <c:pt idx="933">
                  <c:v>49.513772997767973</c:v>
                </c:pt>
                <c:pt idx="934">
                  <c:v>49.463978256008396</c:v>
                </c:pt>
                <c:pt idx="935">
                  <c:v>49.414283260032903</c:v>
                </c:pt>
                <c:pt idx="936">
                  <c:v>49.364687705347983</c:v>
                </c:pt>
                <c:pt idx="937">
                  <c:v>49.31519128874379</c:v>
                </c:pt>
                <c:pt idx="938">
                  <c:v>49.265793708287035</c:v>
                </c:pt>
                <c:pt idx="939">
                  <c:v>49.216494663313995</c:v>
                </c:pt>
                <c:pt idx="940">
                  <c:v>49.167293854423541</c:v>
                </c:pt>
                <c:pt idx="941">
                  <c:v>49.118190983470051</c:v>
                </c:pt>
                <c:pt idx="942">
                  <c:v>49.069185753556731</c:v>
                </c:pt>
                <c:pt idx="943">
                  <c:v>49.020277869028568</c:v>
                </c:pt>
                <c:pt idx="944">
                  <c:v>48.97146703546565</c:v>
                </c:pt>
                <c:pt idx="945">
                  <c:v>48.922752959676345</c:v>
                </c:pt>
                <c:pt idx="946">
                  <c:v>48.874135349690626</c:v>
                </c:pt>
                <c:pt idx="947">
                  <c:v>48.825613914753461</c:v>
                </c:pt>
                <c:pt idx="948">
                  <c:v>48.777188365318082</c:v>
                </c:pt>
                <c:pt idx="949">
                  <c:v>48.728858413039433</c:v>
                </c:pt>
                <c:pt idx="950">
                  <c:v>48.680623770767774</c:v>
                </c:pt>
                <c:pt idx="951">
                  <c:v>48.632484152542041</c:v>
                </c:pt>
                <c:pt idx="952">
                  <c:v>48.584439273583484</c:v>
                </c:pt>
                <c:pt idx="953">
                  <c:v>48.536488850289302</c:v>
                </c:pt>
                <c:pt idx="954">
                  <c:v>48.488632600226218</c:v>
                </c:pt>
                <c:pt idx="955">
                  <c:v>48.440870242124191</c:v>
                </c:pt>
                <c:pt idx="956">
                  <c:v>48.393201495870194</c:v>
                </c:pt>
                <c:pt idx="957">
                  <c:v>48.345626082502008</c:v>
                </c:pt>
                <c:pt idx="958">
                  <c:v>48.2981437242019</c:v>
                </c:pt>
                <c:pt idx="959">
                  <c:v>48.250754144290688</c:v>
                </c:pt>
                <c:pt idx="960">
                  <c:v>48.203457067221485</c:v>
                </c:pt>
                <c:pt idx="961">
                  <c:v>48.156252218573691</c:v>
                </c:pt>
                <c:pt idx="962">
                  <c:v>48.109139325047053</c:v>
                </c:pt>
                <c:pt idx="963">
                  <c:v>48.062118114455529</c:v>
                </c:pt>
                <c:pt idx="964">
                  <c:v>48.015188315721495</c:v>
                </c:pt>
                <c:pt idx="965">
                  <c:v>47.968349658869847</c:v>
                </c:pt>
                <c:pt idx="966">
                  <c:v>47.921601875022027</c:v>
                </c:pt>
                <c:pt idx="967">
                  <c:v>47.874944696390308</c:v>
                </c:pt>
                <c:pt idx="968">
                  <c:v>47.828377856271985</c:v>
                </c:pt>
                <c:pt idx="969">
                  <c:v>47.781901089043693</c:v>
                </c:pt>
                <c:pt idx="970">
                  <c:v>47.735514130155558</c:v>
                </c:pt>
                <c:pt idx="971">
                  <c:v>47.689216716125678</c:v>
                </c:pt>
                <c:pt idx="972">
                  <c:v>47.643008584534449</c:v>
                </c:pt>
                <c:pt idx="973">
                  <c:v>47.596889474018994</c:v>
                </c:pt>
                <c:pt idx="974">
                  <c:v>47.550859124267518</c:v>
                </c:pt>
                <c:pt idx="975">
                  <c:v>47.504917276013941</c:v>
                </c:pt>
                <c:pt idx="976">
                  <c:v>47.45906367103229</c:v>
                </c:pt>
                <c:pt idx="977">
                  <c:v>47.413298052131367</c:v>
                </c:pt>
                <c:pt idx="978">
                  <c:v>47.367620163149212</c:v>
                </c:pt>
                <c:pt idx="979">
                  <c:v>47.32202974894787</c:v>
                </c:pt>
                <c:pt idx="980">
                  <c:v>47.276526555407976</c:v>
                </c:pt>
                <c:pt idx="981">
                  <c:v>47.231110329423394</c:v>
                </c:pt>
                <c:pt idx="982">
                  <c:v>47.185780818896156</c:v>
                </c:pt>
                <c:pt idx="983">
                  <c:v>47.140537772730958</c:v>
                </c:pt>
                <c:pt idx="984">
                  <c:v>47.095380940830196</c:v>
                </c:pt>
                <c:pt idx="985">
                  <c:v>47.050310074088664</c:v>
                </c:pt>
                <c:pt idx="986">
                  <c:v>47.005324924388475</c:v>
                </c:pt>
                <c:pt idx="987">
                  <c:v>46.960425244593949</c:v>
                </c:pt>
                <c:pt idx="988">
                  <c:v>46.91561078854653</c:v>
                </c:pt>
                <c:pt idx="989">
                  <c:v>46.870881311059819</c:v>
                </c:pt>
                <c:pt idx="990">
                  <c:v>46.826236567914506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DD-486F-9604-EDD219E3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0954000"/>
        <c:axId val="1190956496"/>
      </c:scatterChart>
      <c:valAx>
        <c:axId val="94489643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9080168961151658"/>
              <c:y val="0.92244395532578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8737632"/>
        <c:crossesAt val="-100"/>
        <c:crossBetween val="midCat"/>
      </c:valAx>
      <c:valAx>
        <c:axId val="948737632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減衰量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(dB)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4110230553123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944896432"/>
        <c:crossesAt val="0.1"/>
        <c:crossBetween val="midCat"/>
        <c:majorUnit val="10"/>
      </c:valAx>
      <c:valAx>
        <c:axId val="1190956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位相　</a:t>
                </a:r>
                <a:r>
                  <a:rPr lang="en-US" altLang="ja-JP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(deg)</a:t>
                </a:r>
                <a:endParaRPr lang="ja-JP" altLang="en-US" b="1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763610648852214"/>
              <c:y val="0.4149529205242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190954000"/>
        <c:crosses val="max"/>
        <c:crossBetween val="midCat"/>
      </c:valAx>
      <c:valAx>
        <c:axId val="119095400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095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334097709737204E-2"/>
          <c:y val="0.37566231379942772"/>
          <c:w val="0.25345707922636801"/>
          <c:h val="0.1249554795781614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6782633420822402"/>
          <c:y val="0.717592592592592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98256578375789E-2"/>
          <c:y val="8.2844107434526859E-2"/>
          <c:w val="0.91889057255783968"/>
          <c:h val="0.8711938860074680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(good)'!$T$13:$T$1003</c:f>
              <c:numCache>
                <c:formatCode>General</c:formatCode>
                <c:ptCount val="991"/>
                <c:pt idx="1">
                  <c:v>-5.7989223530630929E-13</c:v>
                </c:pt>
                <c:pt idx="2">
                  <c:v>-1.3528125827421434E-12</c:v>
                </c:pt>
                <c:pt idx="3">
                  <c:v>-2.9583590988759732E-12</c:v>
                </c:pt>
                <c:pt idx="4">
                  <c:v>-6.1222131363548918E-12</c:v>
                </c:pt>
                <c:pt idx="5">
                  <c:v>-1.2080705098335857E-11</c:v>
                </c:pt>
                <c:pt idx="6">
                  <c:v>-2.2869641069867953E-11</c:v>
                </c:pt>
                <c:pt idx="7">
                  <c:v>-4.1743747347044066E-11</c:v>
                </c:pt>
                <c:pt idx="8">
                  <c:v>-7.3773872691024907E-11</c:v>
                </c:pt>
                <c:pt idx="9">
                  <c:v>-1.266828207262153E-10</c:v>
                </c:pt>
                <c:pt idx="10">
                  <c:v>-2.1199778858930529E-10</c:v>
                </c:pt>
                <c:pt idx="11">
                  <c:v>-3.4661862194466568E-10</c:v>
                </c:pt>
                <c:pt idx="12">
                  <c:v>-5.5492739068256248E-10</c:v>
                </c:pt>
                <c:pt idx="13">
                  <c:v>-8.715972838725376E-10</c:v>
                </c:pt>
                <c:pt idx="14">
                  <c:v>-1.3452989154704287E-9</c:v>
                </c:pt>
                <c:pt idx="15">
                  <c:v>-2.0435515417881121E-9</c:v>
                </c:pt>
                <c:pt idx="16">
                  <c:v>-3.0590275303617442E-9</c:v>
                </c:pt>
                <c:pt idx="17">
                  <c:v>-4.5176932886685927E-9</c:v>
                </c:pt>
                <c:pt idx="18">
                  <c:v>-6.5892619670705415E-9</c:v>
                </c:pt>
                <c:pt idx="19">
                  <c:v>-9.5005465531158243E-9</c:v>
                </c:pt>
                <c:pt idx="20">
                  <c:v>-1.3552441370795124E-8</c:v>
                </c:pt>
                <c:pt idx="21">
                  <c:v>-1.9141431554553322E-8</c:v>
                </c:pt>
                <c:pt idx="22">
                  <c:v>-2.6786741311542437E-8</c:v>
                </c:pt>
                <c:pt idx="23">
                  <c:v>-3.7164492076196913E-8</c:v>
                </c:pt>
                <c:pt idx="24">
                  <c:v>-5.1150562658796973E-8</c:v>
                </c:pt>
                <c:pt idx="25">
                  <c:v>-6.9874239751492423E-8</c:v>
                </c:pt>
                <c:pt idx="26">
                  <c:v>-9.4785236895852492E-8</c:v>
                </c:pt>
                <c:pt idx="27">
                  <c:v>-1.2773726608026816E-7</c:v>
                </c:pt>
                <c:pt idx="28">
                  <c:v>-1.7109209724601518E-7</c:v>
                </c:pt>
                <c:pt idx="29">
                  <c:v>-2.2784897334438904E-7</c:v>
                </c:pt>
                <c:pt idx="30">
                  <c:v>-3.0180540797010042E-7</c:v>
                </c:pt>
                <c:pt idx="31">
                  <c:v>-3.9775683701148788E-7</c:v>
                </c:pt>
                <c:pt idx="32">
                  <c:v>-5.2174439896782729E-7</c:v>
                </c:pt>
                <c:pt idx="33">
                  <c:v>-6.8136237466507274E-7</c:v>
                </c:pt>
                <c:pt idx="34">
                  <c:v>-8.8613964643792366E-7</c:v>
                </c:pt>
                <c:pt idx="35">
                  <c:v>-1.1480130940240328E-6</c:v>
                </c:pt>
                <c:pt idx="36">
                  <c:v>-1.4819153286458602E-6</c:v>
                </c:pt>
                <c:pt idx="37">
                  <c:v>-1.9065048357448271E-6</c:v>
                </c:pt>
                <c:pt idx="38">
                  <c:v>-2.4450737852838337E-6</c:v>
                </c:pt>
                <c:pt idx="39">
                  <c:v>-3.1266779129543156E-6</c:v>
                </c:pt>
                <c:pt idx="40">
                  <c:v>-3.9875445478148782E-6</c:v>
                </c:pt>
                <c:pt idx="41">
                  <c:v>-5.0728298142787254E-6</c:v>
                </c:pt>
                <c:pt idx="42">
                  <c:v>-6.4388152639171936E-6</c:v>
                </c:pt>
                <c:pt idx="43">
                  <c:v>-8.1556590175273682E-6</c:v>
                </c:pt>
                <c:pt idx="44">
                  <c:v>-1.0310848687066006E-5</c:v>
                </c:pt>
                <c:pt idx="45">
                  <c:v>-1.3013545274142225E-5</c:v>
                </c:pt>
                <c:pt idx="46">
                  <c:v>-1.6400062115142666E-5</c:v>
                </c:pt>
                <c:pt idx="47">
                  <c:v>-2.0640795126121194E-5</c:v>
                </c:pt>
                <c:pt idx="48">
                  <c:v>-2.5949016066618229E-5</c:v>
                </c:pt>
                <c:pt idx="49">
                  <c:v>-3.2592067524864608E-5</c:v>
                </c:pt>
                <c:pt idx="50">
                  <c:v>-4.0905668261894974E-5</c:v>
                </c:pt>
                <c:pt idx="51">
                  <c:v>-5.1312266441412877E-5</c:v>
                </c:pt>
                <c:pt idx="52">
                  <c:v>-6.4344688696425049E-5</c:v>
                </c:pt>
                <c:pt idx="53">
                  <c:v>-8.0676757085373015E-5</c:v>
                </c:pt>
                <c:pt idx="54">
                  <c:v>-1.0116312995161787E-4</c:v>
                </c:pt>
                <c:pt idx="55">
                  <c:v>-1.2689143353446147E-4</c:v>
                </c:pt>
                <c:pt idx="56">
                  <c:v>-1.5925088716479383E-4</c:v>
                </c:pt>
                <c:pt idx="57">
                  <c:v>-2.0002323177854223E-4</c:v>
                </c:pt>
                <c:pt idx="58">
                  <c:v>-2.515040681311208E-4</c:v>
                </c:pt>
                <c:pt idx="59">
                  <c:v>-3.1666603033301811E-4</c:v>
                </c:pt>
                <c:pt idx="60">
                  <c:v>-3.9938007552083119E-4</c:v>
                </c:pt>
                <c:pt idx="61">
                  <c:v>-5.0471836552421379E-4</c:v>
                </c:pt>
                <c:pt idx="62">
                  <c:v>-6.3937303089339379E-4</c:v>
                </c:pt>
                <c:pt idx="63">
                  <c:v>-8.1224161499043087E-4</c:v>
                </c:pt>
                <c:pt idx="64">
                  <c:v>-1.0352556213138375E-3</c:v>
                </c:pt>
                <c:pt idx="65">
                  <c:v>-1.3245691109012745E-3</c:v>
                </c:pt>
                <c:pt idx="66">
                  <c:v>-1.7022897024892424E-3</c:v>
                </c:pt>
                <c:pt idx="67">
                  <c:v>-2.1990423119213616E-3</c:v>
                </c:pt>
                <c:pt idx="68">
                  <c:v>-2.8578388058480941E-3</c:v>
                </c:pt>
                <c:pt idx="69">
                  <c:v>-3.7400452297130871E-3</c:v>
                </c:pt>
                <c:pt idx="70">
                  <c:v>-4.9348111187337874E-3</c:v>
                </c:pt>
                <c:pt idx="71">
                  <c:v>-6.5743941963219586E-3</c:v>
                </c:pt>
                <c:pt idx="72">
                  <c:v>-8.8598939475808616E-3</c:v>
                </c:pt>
                <c:pt idx="73">
                  <c:v>-1.2106161149561966E-2</c:v>
                </c:pt>
                <c:pt idx="74">
                  <c:v>-1.6823873195143561E-2</c:v>
                </c:pt>
                <c:pt idx="75">
                  <c:v>-2.3878230099271324E-2</c:v>
                </c:pt>
                <c:pt idx="76">
                  <c:v>-3.4818260231824466E-2</c:v>
                </c:pt>
                <c:pt idx="77">
                  <c:v>-5.2625650893354838E-2</c:v>
                </c:pt>
                <c:pt idx="78">
                  <c:v>-8.3642477919488839E-2</c:v>
                </c:pt>
                <c:pt idx="79">
                  <c:v>-0.14350918354407791</c:v>
                </c:pt>
                <c:pt idx="80">
                  <c:v>-0.28156737556540584</c:v>
                </c:pt>
                <c:pt idx="81">
                  <c:v>-0.75921037521301293</c:v>
                </c:pt>
                <c:pt idx="82">
                  <c:v>22.619226331193641</c:v>
                </c:pt>
                <c:pt idx="83">
                  <c:v>1.2834816481143561</c:v>
                </c:pt>
                <c:pt idx="84">
                  <c:v>0.92164131794275905</c:v>
                </c:pt>
                <c:pt idx="85">
                  <c:v>0.89228335944134018</c:v>
                </c:pt>
                <c:pt idx="86">
                  <c:v>0.98628828159747528</c:v>
                </c:pt>
                <c:pt idx="87">
                  <c:v>1.1565912845736595</c:v>
                </c:pt>
                <c:pt idx="88">
                  <c:v>-11.553831680618243</c:v>
                </c:pt>
                <c:pt idx="89">
                  <c:v>1.4424433773902152</c:v>
                </c:pt>
                <c:pt idx="90">
                  <c:v>1.3902557055611233</c:v>
                </c:pt>
                <c:pt idx="91">
                  <c:v>1.2440941937146273</c:v>
                </c:pt>
                <c:pt idx="92">
                  <c:v>1.0979382548381333</c:v>
                </c:pt>
                <c:pt idx="93">
                  <c:v>0.99765592203410614</c:v>
                </c:pt>
                <c:pt idx="94">
                  <c:v>0.94991292112752268</c:v>
                </c:pt>
                <c:pt idx="95">
                  <c:v>0.94932710319650881</c:v>
                </c:pt>
                <c:pt idx="96">
                  <c:v>0.9908154857051199</c:v>
                </c:pt>
                <c:pt idx="97">
                  <c:v>1.0728532150173811</c:v>
                </c:pt>
                <c:pt idx="98">
                  <c:v>1.1982282818160719</c:v>
                </c:pt>
                <c:pt idx="99">
                  <c:v>1.3750295725836621</c:v>
                </c:pt>
                <c:pt idx="100">
                  <c:v>1.6192982922933459</c:v>
                </c:pt>
                <c:pt idx="101">
                  <c:v>1.9614883262854395</c:v>
                </c:pt>
                <c:pt idx="102">
                  <c:v>2.462532397186064</c:v>
                </c:pt>
                <c:pt idx="103">
                  <c:v>3.2592320812123079</c:v>
                </c:pt>
                <c:pt idx="104">
                  <c:v>4.7263760437309745</c:v>
                </c:pt>
                <c:pt idx="105">
                  <c:v>8.3667720983956624</c:v>
                </c:pt>
                <c:pt idx="106">
                  <c:v>-953.62898221937303</c:v>
                </c:pt>
                <c:pt idx="107">
                  <c:v>-17.120871468539175</c:v>
                </c:pt>
                <c:pt idx="108">
                  <c:v>-6.8769848475885604</c:v>
                </c:pt>
                <c:pt idx="109">
                  <c:v>-4.32247398124328</c:v>
                </c:pt>
                <c:pt idx="110">
                  <c:v>-3.1644850141514569</c:v>
                </c:pt>
                <c:pt idx="111">
                  <c:v>-2.506765132396866</c:v>
                </c:pt>
                <c:pt idx="112">
                  <c:v>-2.085780059896901</c:v>
                </c:pt>
                <c:pt idx="113">
                  <c:v>-1.795987514491673</c:v>
                </c:pt>
                <c:pt idx="114">
                  <c:v>-1.5867792301122099</c:v>
                </c:pt>
                <c:pt idx="115">
                  <c:v>-1.4308007025239005</c:v>
                </c:pt>
                <c:pt idx="116">
                  <c:v>-1.3119419955828289</c:v>
                </c:pt>
                <c:pt idx="117">
                  <c:v>-1.2200843171865694</c:v>
                </c:pt>
                <c:pt idx="118">
                  <c:v>-1.1485466543062648</c:v>
                </c:pt>
                <c:pt idx="119">
                  <c:v>-1.092739630679574</c:v>
                </c:pt>
                <c:pt idx="120">
                  <c:v>-1.0494082207269528</c:v>
                </c:pt>
                <c:pt idx="121">
                  <c:v>-1.0161825089014684</c:v>
                </c:pt>
                <c:pt idx="122">
                  <c:v>-0.99129917246230559</c:v>
                </c:pt>
                <c:pt idx="123">
                  <c:v>-0.97342229812809822</c:v>
                </c:pt>
                <c:pt idx="124">
                  <c:v>-0.96152445633311789</c:v>
                </c:pt>
                <c:pt idx="125">
                  <c:v>-0.95480568023119783</c:v>
                </c:pt>
                <c:pt idx="126">
                  <c:v>-0.95263706620943045</c:v>
                </c:pt>
                <c:pt idx="127">
                  <c:v>-0.9545208356033329</c:v>
                </c:pt>
                <c:pt idx="128">
                  <c:v>-0.96006169613952475</c:v>
                </c:pt>
                <c:pt idx="129">
                  <c:v>-0.96894615341399926</c:v>
                </c:pt>
                <c:pt idx="130">
                  <c:v>-0.9809275486886071</c:v>
                </c:pt>
                <c:pt idx="131">
                  <c:v>-0.99581531732663253</c:v>
                </c:pt>
                <c:pt idx="132">
                  <c:v>-1.0134674314600847</c:v>
                </c:pt>
                <c:pt idx="133">
                  <c:v>-1.0337853050044026</c:v>
                </c:pt>
                <c:pt idx="134">
                  <c:v>-1.0567106561139157</c:v>
                </c:pt>
                <c:pt idx="135">
                  <c:v>-1.0822239774599303</c:v>
                </c:pt>
                <c:pt idx="136">
                  <c:v>-1.1103443815152927</c:v>
                </c:pt>
                <c:pt idx="137">
                  <c:v>-1.1411306819407392</c:v>
                </c:pt>
                <c:pt idx="138">
                  <c:v>-1.1746836542287789</c:v>
                </c:pt>
                <c:pt idx="139">
                  <c:v>-1.2111494974140653</c:v>
                </c:pt>
                <c:pt idx="140">
                  <c:v>-1.2507246011548405</c:v>
                </c:pt>
                <c:pt idx="141">
                  <c:v>-1.293661816037611</c:v>
                </c:pt>
                <c:pt idx="142">
                  <c:v>-1.3402785378958675</c:v>
                </c:pt>
                <c:pt idx="143">
                  <c:v>-1.3909670600990314</c:v>
                </c:pt>
                <c:pt idx="144">
                  <c:v>-1.4462078363760733</c:v>
                </c:pt>
                <c:pt idx="145">
                  <c:v>-1.5065865531292768</c:v>
                </c:pt>
                <c:pt idx="146">
                  <c:v>-1.5728162681334059</c:v>
                </c:pt>
                <c:pt idx="147">
                  <c:v>-1.6457663841529868</c:v>
                </c:pt>
                <c:pt idx="148">
                  <c:v>-1.7265009734845436</c:v>
                </c:pt>
                <c:pt idx="149">
                  <c:v>-1.8163300847967183</c:v>
                </c:pt>
                <c:pt idx="150">
                  <c:v>-1.9168793639226025</c:v>
                </c:pt>
                <c:pt idx="151">
                  <c:v>-2.0301859708812255</c:v>
                </c:pt>
                <c:pt idx="152">
                  <c:v>-2.1588330083536831</c:v>
                </c:pt>
                <c:pt idx="153">
                  <c:v>-2.3061416180771075</c:v>
                </c:pt>
                <c:pt idx="154">
                  <c:v>-2.4764516247480528</c:v>
                </c:pt>
                <c:pt idx="155">
                  <c:v>-2.6755420758427446</c:v>
                </c:pt>
                <c:pt idx="156">
                  <c:v>-2.9112801440868132</c:v>
                </c:pt>
                <c:pt idx="157">
                  <c:v>-3.1946571682916454</c:v>
                </c:pt>
                <c:pt idx="158">
                  <c:v>-3.5415107196110887</c:v>
                </c:pt>
                <c:pt idx="159">
                  <c:v>-3.9755280373486177</c:v>
                </c:pt>
                <c:pt idx="160">
                  <c:v>-4.5338002592236961</c:v>
                </c:pt>
                <c:pt idx="161">
                  <c:v>-5.2778711444159114</c:v>
                </c:pt>
                <c:pt idx="162">
                  <c:v>-6.3178729454670597</c:v>
                </c:pt>
                <c:pt idx="163">
                  <c:v>-7.8722825000703214</c:v>
                </c:pt>
                <c:pt idx="164">
                  <c:v>-10.444633606437728</c:v>
                </c:pt>
                <c:pt idx="165">
                  <c:v>1607.8585070849942</c:v>
                </c:pt>
                <c:pt idx="166">
                  <c:v>-30.108079907224834</c:v>
                </c:pt>
                <c:pt idx="167">
                  <c:v>-490.06521889458645</c:v>
                </c:pt>
                <c:pt idx="168">
                  <c:v>34.455579277977428</c:v>
                </c:pt>
                <c:pt idx="169">
                  <c:v>16.683465562104729</c:v>
                </c:pt>
                <c:pt idx="170">
                  <c:v>11.028692199936247</c:v>
                </c:pt>
                <c:pt idx="171">
                  <c:v>8.2518352741988004</c:v>
                </c:pt>
                <c:pt idx="172">
                  <c:v>6.6032233894488455</c:v>
                </c:pt>
                <c:pt idx="173">
                  <c:v>5.5125168683502217</c:v>
                </c:pt>
                <c:pt idx="174">
                  <c:v>4.7383631930228178</c:v>
                </c:pt>
                <c:pt idx="175">
                  <c:v>4.1610811478906546</c:v>
                </c:pt>
                <c:pt idx="176">
                  <c:v>3.7145698212416716</c:v>
                </c:pt>
                <c:pt idx="177">
                  <c:v>3.3593418329493332</c:v>
                </c:pt>
                <c:pt idx="178">
                  <c:v>3.0703538977833937</c:v>
                </c:pt>
                <c:pt idx="179">
                  <c:v>2.8309555221362204</c:v>
                </c:pt>
                <c:pt idx="180">
                  <c:v>2.6296447550201734</c:v>
                </c:pt>
                <c:pt idx="181">
                  <c:v>2.4582208625769177</c:v>
                </c:pt>
                <c:pt idx="182">
                  <c:v>2.3106791670424656</c:v>
                </c:pt>
                <c:pt idx="183">
                  <c:v>2.1825220178168001</c:v>
                </c:pt>
                <c:pt idx="184">
                  <c:v>2.0703138833384394</c:v>
                </c:pt>
                <c:pt idx="185">
                  <c:v>1.9713852814269164</c:v>
                </c:pt>
                <c:pt idx="186">
                  <c:v>1.8836305235532731</c:v>
                </c:pt>
                <c:pt idx="187">
                  <c:v>1.8053663306814658</c:v>
                </c:pt>
                <c:pt idx="188">
                  <c:v>1.7352309670803729</c:v>
                </c:pt>
                <c:pt idx="189">
                  <c:v>1.6721109619083321</c:v>
                </c:pt>
                <c:pt idx="190">
                  <c:v>1.6150869986655938</c:v>
                </c:pt>
                <c:pt idx="191">
                  <c:v>1.5633933669057909</c:v>
                </c:pt>
                <c:pt idx="192">
                  <c:v>1.5163871690850046</c:v>
                </c:pt>
                <c:pt idx="193">
                  <c:v>1.4735246497852348</c:v>
                </c:pt>
                <c:pt idx="194">
                  <c:v>1.4343427965053557</c:v>
                </c:pt>
                <c:pt idx="195">
                  <c:v>1.3984448912338356</c:v>
                </c:pt>
                <c:pt idx="196">
                  <c:v>1.3654890571819076</c:v>
                </c:pt>
                <c:pt idx="197">
                  <c:v>1.3351791004257221</c:v>
                </c:pt>
                <c:pt idx="198">
                  <c:v>1.3072571272893085</c:v>
                </c:pt>
                <c:pt idx="199">
                  <c:v>1.2814975483392148</c:v>
                </c:pt>
                <c:pt idx="200">
                  <c:v>1.2577021743776111</c:v>
                </c:pt>
                <c:pt idx="201">
                  <c:v>1.2356961792597327</c:v>
                </c:pt>
                <c:pt idx="202">
                  <c:v>1.2153247559207478</c:v>
                </c:pt>
                <c:pt idx="203">
                  <c:v>1.1964503306370866</c:v>
                </c:pt>
                <c:pt idx="204">
                  <c:v>1.1789502297777752</c:v>
                </c:pt>
                <c:pt idx="205">
                  <c:v>1.1627147155929778</c:v>
                </c:pt>
                <c:pt idx="206">
                  <c:v>1.1476453247306155</c:v>
                </c:pt>
                <c:pt idx="207">
                  <c:v>1.1336534564475818</c:v>
                </c:pt>
                <c:pt idx="208">
                  <c:v>1.1206591678448576</c:v>
                </c:pt>
                <c:pt idx="209">
                  <c:v>1.1085901415894204</c:v>
                </c:pt>
                <c:pt idx="210">
                  <c:v>1.0973807980201</c:v>
                </c:pt>
                <c:pt idx="211">
                  <c:v>1.0869715286457413</c:v>
                </c:pt>
                <c:pt idx="212">
                  <c:v>1.0773080321374429</c:v>
                </c:pt>
                <c:pt idx="213">
                  <c:v>1.0683407372025959</c:v>
                </c:pt>
                <c:pt idx="214">
                  <c:v>1.0600242993898148</c:v>
                </c:pt>
                <c:pt idx="215">
                  <c:v>1.0523171610311584</c:v>
                </c:pt>
                <c:pt idx="216">
                  <c:v>1.0451811652923571</c:v>
                </c:pt>
                <c:pt idx="217">
                  <c:v>1.0385812167460384</c:v>
                </c:pt>
                <c:pt idx="218">
                  <c:v>1.032484982072982</c:v>
                </c:pt>
                <c:pt idx="219">
                  <c:v>1.0268626254805453</c:v>
                </c:pt>
                <c:pt idx="220">
                  <c:v>1.0216865742438164</c:v>
                </c:pt>
                <c:pt idx="221">
                  <c:v>1.0169313104557016</c:v>
                </c:pt>
                <c:pt idx="222">
                  <c:v>1.0125731856416123</c:v>
                </c:pt>
                <c:pt idx="223">
                  <c:v>1.0085902553712041</c:v>
                </c:pt>
                <c:pt idx="224">
                  <c:v>1.0049621314033987</c:v>
                </c:pt>
                <c:pt idx="225">
                  <c:v>1.0016698492389964</c:v>
                </c:pt>
                <c:pt idx="226">
                  <c:v>0.99869574924460869</c:v>
                </c:pt>
                <c:pt idx="227">
                  <c:v>0.99602336975598349</c:v>
                </c:pt>
                <c:pt idx="228">
                  <c:v>0.99363735077743565</c:v>
                </c:pt>
                <c:pt idx="229">
                  <c:v>0.99152334707263456</c:v>
                </c:pt>
                <c:pt idx="230">
                  <c:v>0.98966794959544946</c:v>
                </c:pt>
                <c:pt idx="231">
                  <c:v>0.98805861434039721</c:v>
                </c:pt>
                <c:pt idx="232">
                  <c:v>0.98668359780624737</c:v>
                </c:pt>
                <c:pt idx="233">
                  <c:v>0.98553189836359845</c:v>
                </c:pt>
                <c:pt idx="234">
                  <c:v>0.98459320290283003</c:v>
                </c:pt>
                <c:pt idx="235">
                  <c:v>0.98385783821175832</c:v>
                </c:pt>
                <c:pt idx="236">
                  <c:v>0.98331672659668379</c:v>
                </c:pt>
                <c:pt idx="237">
                  <c:v>0.98296134531622237</c:v>
                </c:pt>
                <c:pt idx="238">
                  <c:v>0.98278368944633421</c:v>
                </c:pt>
                <c:pt idx="239">
                  <c:v>0.98277623783719437</c:v>
                </c:pt>
                <c:pt idx="240">
                  <c:v>0.98293192186045297</c:v>
                </c:pt>
                <c:pt idx="241">
                  <c:v>0.98324409667804735</c:v>
                </c:pt>
                <c:pt idx="242">
                  <c:v>0.98370651479285787</c:v>
                </c:pt>
                <c:pt idx="243">
                  <c:v>0.9843133016669654</c:v>
                </c:pt>
                <c:pt idx="244">
                  <c:v>0.98505893321580051</c:v>
                </c:pt>
                <c:pt idx="245">
                  <c:v>0.98593821500665324</c:v>
                </c:pt>
                <c:pt idx="246">
                  <c:v>0.98694626300743415</c:v>
                </c:pt>
                <c:pt idx="247">
                  <c:v>0.98807848574750501</c:v>
                </c:pt>
                <c:pt idx="248">
                  <c:v>0.98933056776627892</c:v>
                </c:pt>
                <c:pt idx="249">
                  <c:v>0.99069845423771019</c:v>
                </c:pt>
                <c:pt idx="250">
                  <c:v>0.99217833666993627</c:v>
                </c:pt>
                <c:pt idx="251">
                  <c:v>0.99376663958915834</c:v>
                </c:pt>
                <c:pt idx="252">
                  <c:v>0.99546000812575353</c:v>
                </c:pt>
                <c:pt idx="253">
                  <c:v>0.99725529642844024</c:v>
                </c:pt>
                <c:pt idx="254">
                  <c:v>0.99914955683947571</c:v>
                </c:pt>
                <c:pt idx="255">
                  <c:v>1.0011400297702091</c:v>
                </c:pt>
                <c:pt idx="256">
                  <c:v>1.0032241342218633</c:v>
                </c:pt>
                <c:pt idx="257">
                  <c:v>1.0053994589018744</c:v>
                </c:pt>
                <c:pt idx="258">
                  <c:v>1.0076637538901954</c:v>
                </c:pt>
                <c:pt idx="259">
                  <c:v>1.0100149228148307</c:v>
                </c:pt>
                <c:pt idx="260">
                  <c:v>1.0124510154987396</c:v>
                </c:pt>
                <c:pt idx="261">
                  <c:v>1.0149702210443838</c:v>
                </c:pt>
                <c:pt idx="262">
                  <c:v>1.0175708613248102</c:v>
                </c:pt>
                <c:pt idx="263">
                  <c:v>1.0202513848528778</c:v>
                </c:pt>
                <c:pt idx="264">
                  <c:v>1.0230103610029844</c:v>
                </c:pt>
                <c:pt idx="265">
                  <c:v>1.0258464745616052</c:v>
                </c:pt>
                <c:pt idx="266">
                  <c:v>1.0287585205851613</c:v>
                </c:pt>
                <c:pt idx="267">
                  <c:v>1.0317453995452788</c:v>
                </c:pt>
                <c:pt idx="268">
                  <c:v>1.0348061127437977</c:v>
                </c:pt>
                <c:pt idx="269">
                  <c:v>1.0379397579805125</c:v>
                </c:pt>
                <c:pt idx="270">
                  <c:v>1.0411455254585764</c:v>
                </c:pt>
                <c:pt idx="271">
                  <c:v>1.0444226939138694</c:v>
                </c:pt>
                <c:pt idx="272">
                  <c:v>1.0477706269547677</c:v>
                </c:pt>
                <c:pt idx="273">
                  <c:v>1.0511887696015176</c:v>
                </c:pt>
                <c:pt idx="274">
                  <c:v>1.0546766450130984</c:v>
                </c:pt>
                <c:pt idx="275">
                  <c:v>1.0582338513926242</c:v>
                </c:pt>
                <c:pt idx="276">
                  <c:v>1.0618600590609626</c:v>
                </c:pt>
                <c:pt idx="277">
                  <c:v>1.065555007690812</c:v>
                </c:pt>
                <c:pt idx="278">
                  <c:v>1.069318503692654</c:v>
                </c:pt>
                <c:pt idx="279">
                  <c:v>1.0731504177454361</c:v>
                </c:pt>
                <c:pt idx="280">
                  <c:v>1.0770506824651149</c:v>
                </c:pt>
                <c:pt idx="281">
                  <c:v>1.0810192902045832</c:v>
                </c:pt>
                <c:pt idx="282">
                  <c:v>1.0850562909790391</c:v>
                </c:pt>
                <c:pt idx="283">
                  <c:v>1.0891617905113697</c:v>
                </c:pt>
                <c:pt idx="284">
                  <c:v>1.093335948392381</c:v>
                </c:pt>
                <c:pt idx="285">
                  <c:v>1.0975789763507073</c:v>
                </c:pt>
                <c:pt idx="286">
                  <c:v>1.1018911366283817</c:v>
                </c:pt>
                <c:pt idx="287">
                  <c:v>1.1062727404577302</c:v>
                </c:pt>
                <c:pt idx="288">
                  <c:v>1.1107241466352573</c:v>
                </c:pt>
                <c:pt idx="289">
                  <c:v>1.1152457601894388</c:v>
                </c:pt>
                <c:pt idx="290">
                  <c:v>1.1198380311383371</c:v>
                </c:pt>
                <c:pt idx="291">
                  <c:v>1.1245014533345516</c:v>
                </c:pt>
                <c:pt idx="292">
                  <c:v>1.1292365633934118</c:v>
                </c:pt>
                <c:pt idx="293">
                  <c:v>1.1340439397027107</c:v>
                </c:pt>
                <c:pt idx="294">
                  <c:v>1.1389242015106464</c:v>
                </c:pt>
                <c:pt idx="295">
                  <c:v>1.1438780080890145</c:v>
                </c:pt>
                <c:pt idx="296">
                  <c:v>1.1489060579707775</c:v>
                </c:pt>
                <c:pt idx="297">
                  <c:v>1.1540090882581211</c:v>
                </c:pt>
                <c:pt idx="298">
                  <c:v>1.159187873999844</c:v>
                </c:pt>
                <c:pt idx="299">
                  <c:v>1.1644432276365411</c:v>
                </c:pt>
                <c:pt idx="300">
                  <c:v>1.1697759985100065</c:v>
                </c:pt>
                <c:pt idx="301">
                  <c:v>1.1751870724379352</c:v>
                </c:pt>
                <c:pt idx="302">
                  <c:v>1.1806773713494068</c:v>
                </c:pt>
                <c:pt idx="303">
                  <c:v>1.1862478529819085</c:v>
                </c:pt>
                <c:pt idx="304">
                  <c:v>1.1918995106375856</c:v>
                </c:pt>
                <c:pt idx="305">
                  <c:v>1.1976333729973583</c:v>
                </c:pt>
                <c:pt idx="306">
                  <c:v>1.2034505039925523</c:v>
                </c:pt>
                <c:pt idx="307">
                  <c:v>1.2093520027317575</c:v>
                </c:pt>
                <c:pt idx="308">
                  <c:v>1.2153390034836162</c:v>
                </c:pt>
                <c:pt idx="309">
                  <c:v>1.221412675712914</c:v>
                </c:pt>
                <c:pt idx="310">
                  <c:v>1.2275742241707737</c:v>
                </c:pt>
                <c:pt idx="311">
                  <c:v>1.2338248890371784</c:v>
                </c:pt>
                <c:pt idx="312">
                  <c:v>1.240165946116178</c:v>
                </c:pt>
                <c:pt idx="313">
                  <c:v>1.2465987070822886</c:v>
                </c:pt>
                <c:pt idx="314">
                  <c:v>1.2531245197783794</c:v>
                </c:pt>
                <c:pt idx="315">
                  <c:v>1.2597447685653267</c:v>
                </c:pt>
                <c:pt idx="316">
                  <c:v>1.2664608747214574</c:v>
                </c:pt>
                <c:pt idx="317">
                  <c:v>1.2732742968931972</c:v>
                </c:pt>
                <c:pt idx="318">
                  <c:v>1.2801865315969101</c:v>
                </c:pt>
                <c:pt idx="319">
                  <c:v>1.2871991137708803</c:v>
                </c:pt>
                <c:pt idx="320">
                  <c:v>1.2943136173783223</c:v>
                </c:pt>
                <c:pt idx="321">
                  <c:v>1.3015316560620138</c:v>
                </c:pt>
                <c:pt idx="322">
                  <c:v>1.3088548838500522</c:v>
                </c:pt>
                <c:pt idx="323">
                  <c:v>1.3162849959136651</c:v>
                </c:pt>
                <c:pt idx="324">
                  <c:v>1.3238237293781712</c:v>
                </c:pt>
                <c:pt idx="325">
                  <c:v>1.3314728641858506</c:v>
                </c:pt>
                <c:pt idx="326">
                  <c:v>1.339234224013907</c:v>
                </c:pt>
                <c:pt idx="327">
                  <c:v>1.3471096772466833</c:v>
                </c:pt>
                <c:pt idx="328">
                  <c:v>1.3551011380032418</c:v>
                </c:pt>
                <c:pt idx="329">
                  <c:v>1.3632105672223844</c:v>
                </c:pt>
                <c:pt idx="330">
                  <c:v>1.3714399738052483</c:v>
                </c:pt>
                <c:pt idx="331">
                  <c:v>1.3797914158163671</c:v>
                </c:pt>
                <c:pt idx="332">
                  <c:v>1.3882670017467063</c:v>
                </c:pt>
                <c:pt idx="333">
                  <c:v>1.396868891837457</c:v>
                </c:pt>
                <c:pt idx="334">
                  <c:v>1.4055992994685516</c:v>
                </c:pt>
                <c:pt idx="335">
                  <c:v>1.4144604926115669</c:v>
                </c:pt>
                <c:pt idx="336">
                  <c:v>1.4234547953513335</c:v>
                </c:pt>
                <c:pt idx="337">
                  <c:v>1.4325845894756439</c:v>
                </c:pt>
                <c:pt idx="338">
                  <c:v>1.4418523161379455</c:v>
                </c:pt>
                <c:pt idx="339">
                  <c:v>1.4512604775927653</c:v>
                </c:pt>
                <c:pt idx="340">
                  <c:v>1.4608116390082222</c:v>
                </c:pt>
                <c:pt idx="341">
                  <c:v>1.4705084303582123</c:v>
                </c:pt>
                <c:pt idx="342">
                  <c:v>1.4803535483952368</c:v>
                </c:pt>
                <c:pt idx="343">
                  <c:v>1.4903497587092784</c:v>
                </c:pt>
                <c:pt idx="344">
                  <c:v>1.5004998978753477</c:v>
                </c:pt>
                <c:pt idx="345">
                  <c:v>1.5108068756911412</c:v>
                </c:pt>
                <c:pt idx="346">
                  <c:v>1.5212736775114195</c:v>
                </c:pt>
                <c:pt idx="347">
                  <c:v>1.5319033666811386</c:v>
                </c:pt>
                <c:pt idx="348">
                  <c:v>1.5426990870711341</c:v>
                </c:pt>
                <c:pt idx="349">
                  <c:v>1.5536640657226779</c:v>
                </c:pt>
                <c:pt idx="350">
                  <c:v>1.5648016156034201</c:v>
                </c:pt>
                <c:pt idx="351">
                  <c:v>1.5761151384797047</c:v>
                </c:pt>
                <c:pt idx="352">
                  <c:v>1.5876081279130509</c:v>
                </c:pt>
                <c:pt idx="353">
                  <c:v>1.5992841723819944</c:v>
                </c:pt>
                <c:pt idx="354">
                  <c:v>1.6111469585390594</c:v>
                </c:pt>
                <c:pt idx="355">
                  <c:v>1.6232002746066623</c:v>
                </c:pt>
                <c:pt idx="356">
                  <c:v>1.6354480139193388</c:v>
                </c:pt>
                <c:pt idx="357">
                  <c:v>1.6478941786178298</c:v>
                </c:pt>
                <c:pt idx="358">
                  <c:v>1.6605428835057547</c:v>
                </c:pt>
                <c:pt idx="359">
                  <c:v>1.6733983600716513</c:v>
                </c:pt>
                <c:pt idx="360">
                  <c:v>1.6864649606891042</c:v>
                </c:pt>
                <c:pt idx="361">
                  <c:v>1.6997471630001881</c:v>
                </c:pt>
                <c:pt idx="362">
                  <c:v>1.7132495744941267</c:v>
                </c:pt>
                <c:pt idx="363">
                  <c:v>1.726976937289628</c:v>
                </c:pt>
                <c:pt idx="364">
                  <c:v>1.740934133130124</c:v>
                </c:pt>
                <c:pt idx="365">
                  <c:v>1.7551261886055229</c:v>
                </c:pt>
                <c:pt idx="366">
                  <c:v>1.7695582806100929</c:v>
                </c:pt>
                <c:pt idx="367">
                  <c:v>1.784235742049513</c:v>
                </c:pt>
                <c:pt idx="368">
                  <c:v>1.7991640678094374</c:v>
                </c:pt>
                <c:pt idx="369">
                  <c:v>1.8143489210022818</c:v>
                </c:pt>
                <c:pt idx="370">
                  <c:v>1.8297961395020339</c:v>
                </c:pt>
                <c:pt idx="371">
                  <c:v>1.8455117427884853</c:v>
                </c:pt>
                <c:pt idx="372">
                  <c:v>1.8615019391140422</c:v>
                </c:pt>
                <c:pt idx="373">
                  <c:v>1.8777731330105998</c:v>
                </c:pt>
                <c:pt idx="374">
                  <c:v>1.8943319331590756</c:v>
                </c:pt>
                <c:pt idx="375">
                  <c:v>1.9111851606368948</c:v>
                </c:pt>
                <c:pt idx="376">
                  <c:v>1.9283398575718584</c:v>
                </c:pt>
                <c:pt idx="377">
                  <c:v>1.9458032962125618</c:v>
                </c:pt>
                <c:pt idx="378">
                  <c:v>1.9635829884598766</c:v>
                </c:pt>
                <c:pt idx="379">
                  <c:v>1.9816866958641179</c:v>
                </c:pt>
                <c:pt idx="380">
                  <c:v>2.0001224401308186</c:v>
                </c:pt>
                <c:pt idx="381">
                  <c:v>2.0188985141562354</c:v>
                </c:pt>
                <c:pt idx="382">
                  <c:v>2.0380234936327191</c:v>
                </c:pt>
                <c:pt idx="383">
                  <c:v>2.0575062492494984</c:v>
                </c:pt>
                <c:pt idx="384">
                  <c:v>2.0773559595270954</c:v>
                </c:pt>
                <c:pt idx="385">
                  <c:v>2.0975821243304256</c:v>
                </c:pt>
                <c:pt idx="386">
                  <c:v>2.1181945790963925</c:v>
                </c:pt>
                <c:pt idx="387">
                  <c:v>2.1392035098188673</c:v>
                </c:pt>
                <c:pt idx="388">
                  <c:v>2.1606194688436657</c:v>
                </c:pt>
                <c:pt idx="389">
                  <c:v>2.1824533915311486</c:v>
                </c:pt>
                <c:pt idx="390">
                  <c:v>2.2047166138128</c:v>
                </c:pt>
                <c:pt idx="391">
                  <c:v>2.2274208907500608</c:v>
                </c:pt>
                <c:pt idx="392">
                  <c:v>2.2505784161055553</c:v>
                </c:pt>
                <c:pt idx="393">
                  <c:v>2.2742018430342985</c:v>
                </c:pt>
                <c:pt idx="394">
                  <c:v>2.2983043059496202</c:v>
                </c:pt>
                <c:pt idx="395">
                  <c:v>2.3228994436495918</c:v>
                </c:pt>
                <c:pt idx="396">
                  <c:v>2.3480014237847677</c:v>
                </c:pt>
                <c:pt idx="397">
                  <c:v>2.3736249687673352</c:v>
                </c:pt>
                <c:pt idx="398">
                  <c:v>2.3997853832066447</c:v>
                </c:pt>
                <c:pt idx="399">
                  <c:v>2.4264985829992995</c:v>
                </c:pt>
                <c:pt idx="400">
                  <c:v>2.453781126167728</c:v>
                </c:pt>
                <c:pt idx="401">
                  <c:v>2.4816502455875162</c:v>
                </c:pt>
                <c:pt idx="402">
                  <c:v>2.5101238837380411</c:v>
                </c:pt>
                <c:pt idx="403">
                  <c:v>2.5392207296059173</c:v>
                </c:pt>
                <c:pt idx="404">
                  <c:v>2.5689602579374413</c:v>
                </c:pt>
                <c:pt idx="405">
                  <c:v>2.5993627709666205</c:v>
                </c:pt>
                <c:pt idx="406">
                  <c:v>2.6304494428460332</c:v>
                </c:pt>
                <c:pt idx="407">
                  <c:v>2.662242366962436</c:v>
                </c:pt>
                <c:pt idx="408">
                  <c:v>2.6947646063610455</c:v>
                </c:pt>
                <c:pt idx="409">
                  <c:v>2.7280402475374581</c:v>
                </c:pt>
                <c:pt idx="410">
                  <c:v>2.7620944578293067</c:v>
                </c:pt>
                <c:pt idx="411">
                  <c:v>2.7969535467292395</c:v>
                </c:pt>
                <c:pt idx="412">
                  <c:v>2.8326450314054474</c:v>
                </c:pt>
                <c:pt idx="413">
                  <c:v>2.8691977067894721</c:v>
                </c:pt>
                <c:pt idx="414">
                  <c:v>2.906641720594521</c:v>
                </c:pt>
                <c:pt idx="415">
                  <c:v>2.9450086536839484</c:v>
                </c:pt>
                <c:pt idx="416">
                  <c:v>2.9843316062351679</c:v>
                </c:pt>
                <c:pt idx="417">
                  <c:v>3.024645290199218</c:v>
                </c:pt>
                <c:pt idx="418">
                  <c:v>3.0659861285738201</c:v>
                </c:pt>
                <c:pt idx="419">
                  <c:v>3.1083923621314016</c:v>
                </c:pt>
                <c:pt idx="420">
                  <c:v>3.151904164212707</c:v>
                </c:pt>
                <c:pt idx="421">
                  <c:v>3.1965637643395328</c:v>
                </c:pt>
                <c:pt idx="422">
                  <c:v>3.2424155814281228</c:v>
                </c:pt>
                <c:pt idx="423">
                  <c:v>3.2895063675129923</c:v>
                </c:pt>
                <c:pt idx="424">
                  <c:v>3.337885362907381</c:v>
                </c:pt>
                <c:pt idx="425">
                  <c:v>3.3876044639433611</c:v>
                </c:pt>
                <c:pt idx="426">
                  <c:v>3.4387184044543639</c:v>
                </c:pt>
                <c:pt idx="427">
                  <c:v>3.4912849523251386</c:v>
                </c:pt>
                <c:pt idx="428">
                  <c:v>3.5453651226481284</c:v>
                </c:pt>
                <c:pt idx="429">
                  <c:v>3.6010234090501689</c:v>
                </c:pt>
                <c:pt idx="430">
                  <c:v>3.6583280351278775</c:v>
                </c:pt>
                <c:pt idx="431">
                  <c:v>3.7173512279849468</c:v>
                </c:pt>
                <c:pt idx="432">
                  <c:v>3.7781695161989099</c:v>
                </c:pt>
                <c:pt idx="433">
                  <c:v>3.840864054811393</c:v>
                </c:pt>
                <c:pt idx="434">
                  <c:v>3.9055209802171289</c:v>
                </c:pt>
                <c:pt idx="435">
                  <c:v>3.9722317982494486</c:v>
                </c:pt>
                <c:pt idx="436">
                  <c:v>4.0410938091076689</c:v>
                </c:pt>
                <c:pt idx="437">
                  <c:v>4.1122105732705307</c:v>
                </c:pt>
                <c:pt idx="438">
                  <c:v>4.1856924231400825</c:v>
                </c:pt>
                <c:pt idx="439">
                  <c:v>4.2616570256540554</c:v>
                </c:pt>
                <c:pt idx="440">
                  <c:v>4.3402300019651809</c:v>
                </c:pt>
                <c:pt idx="441">
                  <c:v>4.4215456109984075</c:v>
                </c:pt>
                <c:pt idx="442">
                  <c:v>4.5057475047613851</c:v>
                </c:pt>
                <c:pt idx="443">
                  <c:v>4.5929895643156007</c:v>
                </c:pt>
                <c:pt idx="444">
                  <c:v>4.6834368265812509</c:v>
                </c:pt>
                <c:pt idx="445">
                  <c:v>4.7772665138993258</c:v>
                </c:pt>
                <c:pt idx="446">
                  <c:v>4.8746691796187784</c:v>
                </c:pt>
                <c:pt idx="447">
                  <c:v>4.97584998547664</c:v>
                </c:pt>
                <c:pt idx="448">
                  <c:v>5.0810301287298101</c:v>
                </c:pt>
                <c:pt idx="449">
                  <c:v>5.1904484398812478</c:v>
                </c:pt>
                <c:pt idx="450">
                  <c:v>5.3043631753421892</c:v>
                </c:pt>
                <c:pt idx="451">
                  <c:v>5.4230540333619288</c:v>
                </c:pt>
                <c:pt idx="452">
                  <c:v>5.546824426247114</c:v>
                </c:pt>
                <c:pt idx="453">
                  <c:v>5.6760040478756393</c:v>
                </c:pt>
                <c:pt idx="454">
                  <c:v>5.8109517820827472</c:v>
                </c:pt>
                <c:pt idx="455">
                  <c:v>5.9520590061072927</c:v>
                </c:pt>
                <c:pt idx="456">
                  <c:v>6.0997533529643135</c:v>
                </c:pt>
                <c:pt idx="457">
                  <c:v>6.2545030089952629</c:v>
                </c:pt>
                <c:pt idx="458">
                  <c:v>6.4168216375967058</c:v>
                </c:pt>
                <c:pt idx="459">
                  <c:v>6.5872740381813131</c:v>
                </c:pt>
                <c:pt idx="460">
                  <c:v>6.7664826715384061</c:v>
                </c:pt>
                <c:pt idx="461">
                  <c:v>6.9551352109238973</c:v>
                </c:pt>
                <c:pt idx="462">
                  <c:v>7.1539933113058902</c:v>
                </c:pt>
                <c:pt idx="463">
                  <c:v>7.3639028331345342</c:v>
                </c:pt>
                <c:pt idx="464">
                  <c:v>7.5858058094651062</c:v>
                </c:pt>
                <c:pt idx="465">
                  <c:v>7.8207545138026138</c:v>
                </c:pt>
                <c:pt idx="466">
                  <c:v>8.0699280718375483</c:v>
                </c:pt>
                <c:pt idx="467">
                  <c:v>8.3346521699374598</c:v>
                </c:pt>
                <c:pt idx="468">
                  <c:v>8.6164225565176888</c:v>
                </c:pt>
                <c:pt idx="469">
                  <c:v>8.9169332146540548</c:v>
                </c:pt>
                <c:pt idx="470">
                  <c:v>9.2381103280972479</c:v>
                </c:pt>
                <c:pt idx="471">
                  <c:v>9.5821534778552948</c:v>
                </c:pt>
                <c:pt idx="472">
                  <c:v>9.951585933161299</c:v>
                </c:pt>
                <c:pt idx="473">
                  <c:v>10.349316467011111</c:v>
                </c:pt>
                <c:pt idx="474">
                  <c:v>10.778715900504027</c:v>
                </c:pt>
                <c:pt idx="475">
                  <c:v>11.243712639598646</c:v>
                </c:pt>
                <c:pt idx="476">
                  <c:v>11.748912938920144</c:v>
                </c:pt>
                <c:pt idx="477">
                  <c:v>12.299753696257824</c:v>
                </c:pt>
                <c:pt idx="478">
                  <c:v>12.902698527930433</c:v>
                </c:pt>
                <c:pt idx="479">
                  <c:v>13.565492137469539</c:v>
                </c:pt>
                <c:pt idx="480">
                  <c:v>14.297494249739918</c:v>
                </c:pt>
                <c:pt idx="481">
                  <c:v>15.110123744433233</c:v>
                </c:pt>
                <c:pt idx="482">
                  <c:v>16.017457884496508</c:v>
                </c:pt>
                <c:pt idx="483">
                  <c:v>17.037053731691785</c:v>
                </c:pt>
                <c:pt idx="484">
                  <c:v>18.1910941956451</c:v>
                </c:pt>
                <c:pt idx="485">
                  <c:v>19.508018953268273</c:v>
                </c:pt>
                <c:pt idx="486">
                  <c:v>21.024897723367712</c:v>
                </c:pt>
                <c:pt idx="487">
                  <c:v>22.790972477550685</c:v>
                </c:pt>
                <c:pt idx="488">
                  <c:v>24.873100365299965</c:v>
                </c:pt>
                <c:pt idx="489">
                  <c:v>27.364404110605403</c:v>
                </c:pt>
                <c:pt idx="490">
                  <c:v>-31602.561544545388</c:v>
                </c:pt>
                <c:pt idx="491">
                  <c:v>34.174666229670585</c:v>
                </c:pt>
                <c:pt idx="492">
                  <c:v>39.002596060215829</c:v>
                </c:pt>
                <c:pt idx="493">
                  <c:v>45.392822574995442</c:v>
                </c:pt>
                <c:pt idx="494">
                  <c:v>54.249848958175001</c:v>
                </c:pt>
                <c:pt idx="495">
                  <c:v>67.343376123805925</c:v>
                </c:pt>
                <c:pt idx="496">
                  <c:v>88.66794202715181</c:v>
                </c:pt>
                <c:pt idx="497">
                  <c:v>129.54174100378728</c:v>
                </c:pt>
                <c:pt idx="498">
                  <c:v>239.59395452449957</c:v>
                </c:pt>
                <c:pt idx="499">
                  <c:v>1560.8985816214658</c:v>
                </c:pt>
                <c:pt idx="500">
                  <c:v>-347.25867325242257</c:v>
                </c:pt>
                <c:pt idx="501">
                  <c:v>-156.55972306920324</c:v>
                </c:pt>
                <c:pt idx="502">
                  <c:v>-101.19130848026148</c:v>
                </c:pt>
                <c:pt idx="503">
                  <c:v>-74.825085940349183</c:v>
                </c:pt>
                <c:pt idx="504">
                  <c:v>-59.403460937148978</c:v>
                </c:pt>
                <c:pt idx="505">
                  <c:v>-49.283221123260802</c:v>
                </c:pt>
                <c:pt idx="506">
                  <c:v>-42.131790018900325</c:v>
                </c:pt>
                <c:pt idx="507">
                  <c:v>-36.809987061617946</c:v>
                </c:pt>
                <c:pt idx="508">
                  <c:v>-32.695367514026643</c:v>
                </c:pt>
                <c:pt idx="509">
                  <c:v>-29.419072650638345</c:v>
                </c:pt>
                <c:pt idx="510">
                  <c:v>-26.74862722539676</c:v>
                </c:pt>
                <c:pt idx="511">
                  <c:v>-24.530239259074385</c:v>
                </c:pt>
                <c:pt idx="512">
                  <c:v>-22.658108223869078</c:v>
                </c:pt>
                <c:pt idx="513">
                  <c:v>-21.057059843582238</c:v>
                </c:pt>
                <c:pt idx="514">
                  <c:v>-19.672212150208878</c:v>
                </c:pt>
                <c:pt idx="515">
                  <c:v>-18.462561290842459</c:v>
                </c:pt>
                <c:pt idx="516">
                  <c:v>-17.39685562521333</c:v>
                </c:pt>
                <c:pt idx="517">
                  <c:v>-16.450859151104563</c:v>
                </c:pt>
                <c:pt idx="518">
                  <c:v>-15.605487456034943</c:v>
                </c:pt>
                <c:pt idx="519">
                  <c:v>-14.845508010390233</c:v>
                </c:pt>
                <c:pt idx="520">
                  <c:v>-14.158615047460906</c:v>
                </c:pt>
                <c:pt idx="521">
                  <c:v>-13.534758850044868</c:v>
                </c:pt>
                <c:pt idx="522">
                  <c:v>-12.965651398837652</c:v>
                </c:pt>
                <c:pt idx="523">
                  <c:v>-12.444396552229145</c:v>
                </c:pt>
                <c:pt idx="524">
                  <c:v>-11.965209632134764</c:v>
                </c:pt>
                <c:pt idx="525">
                  <c:v>-11.523202177037126</c:v>
                </c:pt>
                <c:pt idx="526">
                  <c:v>-11.11421485100907</c:v>
                </c:pt>
                <c:pt idx="527">
                  <c:v>-10.734686392287813</c:v>
                </c:pt>
                <c:pt idx="528">
                  <c:v>-10.381549846932161</c:v>
                </c:pt>
                <c:pt idx="529">
                  <c:v>-10.052149681926268</c:v>
                </c:pt>
                <c:pt idx="530">
                  <c:v>-9.7441750358737558</c:v>
                </c:pt>
                <c:pt idx="531">
                  <c:v>-9.4556055562255885</c:v>
                </c:pt>
                <c:pt idx="532">
                  <c:v>-9.1846671392876047</c:v>
                </c:pt>
                <c:pt idx="533">
                  <c:v>-8.9297955224273</c:v>
                </c:pt>
                <c:pt idx="534">
                  <c:v>-8.6896061503359903</c:v>
                </c:pt>
                <c:pt idx="535">
                  <c:v>-8.4628690890596623</c:v>
                </c:pt>
                <c:pt idx="536">
                  <c:v>-8.2484880281129147</c:v>
                </c:pt>
                <c:pt idx="537">
                  <c:v>-8.0454826138325206</c:v>
                </c:pt>
                <c:pt idx="538">
                  <c:v>-7.8529735136705474</c:v>
                </c:pt>
                <c:pt idx="539">
                  <c:v>-7.6701697307969043</c:v>
                </c:pt>
                <c:pt idx="540">
                  <c:v>-7.4963577835747586</c:v>
                </c:pt>
                <c:pt idx="541">
                  <c:v>-7.3308924373469351</c:v>
                </c:pt>
                <c:pt idx="542">
                  <c:v>-7.1731887351803074</c:v>
                </c:pt>
                <c:pt idx="543">
                  <c:v>-7.0227151195961479</c:v>
                </c:pt>
                <c:pt idx="544">
                  <c:v>-6.8789874753015381</c:v>
                </c:pt>
                <c:pt idx="545">
                  <c:v>-6.741563951937783</c:v>
                </c:pt>
                <c:pt idx="546">
                  <c:v>-6.6100404503758714</c:v>
                </c:pt>
                <c:pt idx="547">
                  <c:v>-6.4840466753205206</c:v>
                </c:pt>
                <c:pt idx="548">
                  <c:v>-6.3632426730993554</c:v>
                </c:pt>
                <c:pt idx="549">
                  <c:v>-6.247315786439235</c:v>
                </c:pt>
                <c:pt idx="550">
                  <c:v>-6.1359779687781364</c:v>
                </c:pt>
                <c:pt idx="551">
                  <c:v>-6.0289634095016771</c:v>
                </c:pt>
                <c:pt idx="552">
                  <c:v>-5.9260264290277105</c:v>
                </c:pt>
                <c:pt idx="553">
                  <c:v>-5.8269396085221583</c:v>
                </c:pt>
                <c:pt idx="554">
                  <c:v>-5.7314921242981125</c:v>
                </c:pt>
                <c:pt idx="555">
                  <c:v>-5.63948826129994</c:v>
                </c:pt>
                <c:pt idx="556">
                  <c:v>-5.5507460835299112</c:v>
                </c:pt>
                <c:pt idx="557">
                  <c:v>-5.4650962424377525</c:v>
                </c:pt>
                <c:pt idx="558">
                  <c:v>-5.3823809069401811</c:v>
                </c:pt>
                <c:pt idx="559">
                  <c:v>-5.3024528006619205</c:v>
                </c:pt>
                <c:pt idx="560">
                  <c:v>-5.2251743342140609</c:v>
                </c:pt>
                <c:pt idx="561">
                  <c:v>-5.1504168217067932</c:v>
                </c:pt>
                <c:pt idx="562">
                  <c:v>-5.0780597720589586</c:v>
                </c:pt>
                <c:pt idx="563">
                  <c:v>-5.0079902469334217</c:v>
                </c:pt>
                <c:pt idx="564">
                  <c:v>-4.9401022781589639</c:v>
                </c:pt>
                <c:pt idx="565">
                  <c:v>-4.8742963381931057</c:v>
                </c:pt>
                <c:pt idx="566">
                  <c:v>-4.8104788581748927</c:v>
                </c:pt>
                <c:pt idx="567">
                  <c:v>-4.7485617886383142</c:v>
                </c:pt>
                <c:pt idx="568">
                  <c:v>-4.6884621984426227</c:v>
                </c:pt>
                <c:pt idx="569">
                  <c:v>-4.6301019082514667</c:v>
                </c:pt>
                <c:pt idx="570">
                  <c:v>-4.5734071550462945</c:v>
                </c:pt>
                <c:pt idx="571">
                  <c:v>-4.518308284626527</c:v>
                </c:pt>
                <c:pt idx="572">
                  <c:v>-4.4647394695137441</c:v>
                </c:pt>
                <c:pt idx="573">
                  <c:v>-4.4126384497195019</c:v>
                </c:pt>
                <c:pt idx="574">
                  <c:v>-4.3619462943399299</c:v>
                </c:pt>
                <c:pt idx="575">
                  <c:v>-4.312607182012858</c:v>
                </c:pt>
                <c:pt idx="576">
                  <c:v>-4.2645681985127988</c:v>
                </c:pt>
                <c:pt idx="577">
                  <c:v>-4.2177791499692647</c:v>
                </c:pt>
                <c:pt idx="578">
                  <c:v>-4.1721923902678482</c:v>
                </c:pt>
                <c:pt idx="579">
                  <c:v>-4.1277626614787497</c:v>
                </c:pt>
                <c:pt idx="580">
                  <c:v>-4.0844469460650732</c:v>
                </c:pt>
                <c:pt idx="581">
                  <c:v>-4.0422043300276931</c:v>
                </c:pt>
                <c:pt idx="582">
                  <c:v>-4.0009958758223627</c:v>
                </c:pt>
                <c:pt idx="583">
                  <c:v>-3.9607845045336938</c:v>
                </c:pt>
                <c:pt idx="584">
                  <c:v>-3.9215348862634971</c:v>
                </c:pt>
                <c:pt idx="585">
                  <c:v>-3.8832133382280483</c:v>
                </c:pt>
                <c:pt idx="586">
                  <c:v>-3.8457877299026495</c:v>
                </c:pt>
                <c:pt idx="587">
                  <c:v>-3.8092273946467836</c:v>
                </c:pt>
                <c:pt idx="588">
                  <c:v>-3.7735030472774098</c:v>
                </c:pt>
                <c:pt idx="589">
                  <c:v>-3.7385867071772751</c:v>
                </c:pt>
                <c:pt idx="590">
                  <c:v>-3.7044516264514815</c:v>
                </c:pt>
                <c:pt idx="591">
                  <c:v>-3.6710722228160404</c:v>
                </c:pt>
                <c:pt idx="592">
                  <c:v>-3.6384240167898194</c:v>
                </c:pt>
                <c:pt idx="593">
                  <c:v>-3.6064835729303799</c:v>
                </c:pt>
                <c:pt idx="594">
                  <c:v>-3.5752284447656426</c:v>
                </c:pt>
                <c:pt idx="595">
                  <c:v>-3.5446371231972824</c:v>
                </c:pt>
                <c:pt idx="596">
                  <c:v>-3.5146889880749406</c:v>
                </c:pt>
                <c:pt idx="597">
                  <c:v>-3.4853642627670616</c:v>
                </c:pt>
                <c:pt idx="598">
                  <c:v>-3.4566439714716264</c:v>
                </c:pt>
                <c:pt idx="599">
                  <c:v>-3.4285098991065728</c:v>
                </c:pt>
                <c:pt idx="600">
                  <c:v>-3.4009445535633973</c:v>
                </c:pt>
                <c:pt idx="601">
                  <c:v>-3.3739311302218726</c:v>
                </c:pt>
                <c:pt idx="602">
                  <c:v>-3.3474534785153516</c:v>
                </c:pt>
                <c:pt idx="603">
                  <c:v>-3.3214960703938003</c:v>
                </c:pt>
                <c:pt idx="604">
                  <c:v>-3.2960439706874678</c:v>
                </c:pt>
                <c:pt idx="605">
                  <c:v>-3.2710828090269293</c:v>
                </c:pt>
                <c:pt idx="606">
                  <c:v>-3.246598753455086</c:v>
                </c:pt>
                <c:pt idx="607">
                  <c:v>-3.2225784854161179</c:v>
                </c:pt>
                <c:pt idx="608">
                  <c:v>-3.199009176202348</c:v>
                </c:pt>
                <c:pt idx="609">
                  <c:v>-3.1758784646099798</c:v>
                </c:pt>
                <c:pt idx="610">
                  <c:v>-3.1531744358714722</c:v>
                </c:pt>
                <c:pt idx="611">
                  <c:v>-3.1308856016900424</c:v>
                </c:pt>
                <c:pt idx="612">
                  <c:v>-3.1090008813204917</c:v>
                </c:pt>
                <c:pt idx="613">
                  <c:v>-3.087509583675097</c:v>
                </c:pt>
                <c:pt idx="614">
                  <c:v>-3.0664013903545766</c:v>
                </c:pt>
                <c:pt idx="615">
                  <c:v>-3.0456663395540655</c:v>
                </c:pt>
                <c:pt idx="616">
                  <c:v>-3.0252948107897089</c:v>
                </c:pt>
                <c:pt idx="617">
                  <c:v>-3.0052775104389755</c:v>
                </c:pt>
                <c:pt idx="618">
                  <c:v>-2.9856054579477793</c:v>
                </c:pt>
                <c:pt idx="619">
                  <c:v>-2.9662699727878925</c:v>
                </c:pt>
                <c:pt idx="620">
                  <c:v>-2.9472626620453726</c:v>
                </c:pt>
                <c:pt idx="621">
                  <c:v>-2.9285754085833071</c:v>
                </c:pt>
                <c:pt idx="622">
                  <c:v>-2.9102003598491248</c:v>
                </c:pt>
                <c:pt idx="623">
                  <c:v>-2.8921299171593793</c:v>
                </c:pt>
                <c:pt idx="624">
                  <c:v>-2.8743567255523041</c:v>
                </c:pt>
                <c:pt idx="625">
                  <c:v>-2.8568736640807533</c:v>
                </c:pt>
                <c:pt idx="626">
                  <c:v>-2.8396738365989425</c:v>
                </c:pt>
                <c:pt idx="627">
                  <c:v>-2.8227505629581637</c:v>
                </c:pt>
                <c:pt idx="628">
                  <c:v>-2.8060973706242005</c:v>
                </c:pt>
                <c:pt idx="629">
                  <c:v>-2.7897079866913908</c:v>
                </c:pt>
                <c:pt idx="630">
                  <c:v>-2.773576330224349</c:v>
                </c:pt>
                <c:pt idx="631">
                  <c:v>-2.7576965050017246</c:v>
                </c:pt>
                <c:pt idx="632">
                  <c:v>-2.7420627925484462</c:v>
                </c:pt>
                <c:pt idx="633">
                  <c:v>-2.7266696454893991</c:v>
                </c:pt>
                <c:pt idx="634">
                  <c:v>-2.7115116812218041</c:v>
                </c:pt>
                <c:pt idx="635">
                  <c:v>-2.6965836758194599</c:v>
                </c:pt>
                <c:pt idx="636">
                  <c:v>-2.6818805582561254</c:v>
                </c:pt>
                <c:pt idx="637">
                  <c:v>-2.6673974048518443</c:v>
                </c:pt>
                <c:pt idx="638">
                  <c:v>-2.6531294339493097</c:v>
                </c:pt>
                <c:pt idx="639">
                  <c:v>-2.6390720008637083</c:v>
                </c:pt>
                <c:pt idx="640">
                  <c:v>-2.625220592985499</c:v>
                </c:pt>
                <c:pt idx="641">
                  <c:v>-2.6115708251443723</c:v>
                </c:pt>
                <c:pt idx="642">
                  <c:v>-2.5981184351393378</c:v>
                </c:pt>
                <c:pt idx="643">
                  <c:v>-2.5848592794657312</c:v>
                </c:pt>
                <c:pt idx="644">
                  <c:v>-2.5717893292074003</c:v>
                </c:pt>
                <c:pt idx="645">
                  <c:v>-2.5589046661213786</c:v>
                </c:pt>
                <c:pt idx="646">
                  <c:v>-2.5462014788477063</c:v>
                </c:pt>
                <c:pt idx="647">
                  <c:v>-2.5336760593144354</c:v>
                </c:pt>
                <c:pt idx="648">
                  <c:v>-2.5213247992537027</c:v>
                </c:pt>
                <c:pt idx="649">
                  <c:v>-2.5091441868669504</c:v>
                </c:pt>
                <c:pt idx="650">
                  <c:v>-2.4971308036372974</c:v>
                </c:pt>
                <c:pt idx="651">
                  <c:v>-2.4852813212492904</c:v>
                </c:pt>
                <c:pt idx="652">
                  <c:v>-2.4735924986361297</c:v>
                </c:pt>
                <c:pt idx="653">
                  <c:v>-2.4620611791445288</c:v>
                </c:pt>
                <c:pt idx="654">
                  <c:v>-2.4506842878070687</c:v>
                </c:pt>
                <c:pt idx="655">
                  <c:v>-2.439458828722747</c:v>
                </c:pt>
                <c:pt idx="656">
                  <c:v>-2.4283818825316654</c:v>
                </c:pt>
                <c:pt idx="657">
                  <c:v>-2.4174506039852521</c:v>
                </c:pt>
                <c:pt idx="658">
                  <c:v>-2.406662219624609</c:v>
                </c:pt>
                <c:pt idx="659">
                  <c:v>-2.3960140255225144</c:v>
                </c:pt>
                <c:pt idx="660">
                  <c:v>-2.3855033851255927</c:v>
                </c:pt>
                <c:pt idx="661">
                  <c:v>-2.3751277271647306</c:v>
                </c:pt>
                <c:pt idx="662">
                  <c:v>-2.3648845436684596</c:v>
                </c:pt>
                <c:pt idx="663">
                  <c:v>-2.3547713880007062</c:v>
                </c:pt>
                <c:pt idx="664">
                  <c:v>-2.3447858730289286</c:v>
                </c:pt>
                <c:pt idx="665">
                  <c:v>-2.3349256693091678</c:v>
                </c:pt>
                <c:pt idx="666">
                  <c:v>-2.3251885033630115</c:v>
                </c:pt>
                <c:pt idx="667">
                  <c:v>-2.315572156011823</c:v>
                </c:pt>
                <c:pt idx="668">
                  <c:v>-2.3060744607599051</c:v>
                </c:pt>
                <c:pt idx="669">
                  <c:v>-2.2966933022581073</c:v>
                </c:pt>
                <c:pt idx="670">
                  <c:v>-2.2874266147819728</c:v>
                </c:pt>
                <c:pt idx="671">
                  <c:v>-2.2782723808114658</c:v>
                </c:pt>
                <c:pt idx="672">
                  <c:v>-2.2692286296179831</c:v>
                </c:pt>
                <c:pt idx="673">
                  <c:v>-2.2602934359300075</c:v>
                </c:pt>
                <c:pt idx="674">
                  <c:v>-2.2514649186249622</c:v>
                </c:pt>
                <c:pt idx="675">
                  <c:v>-2.2427412394689097</c:v>
                </c:pt>
                <c:pt idx="676">
                  <c:v>-2.2341206019168101</c:v>
                </c:pt>
                <c:pt idx="677">
                  <c:v>-2.225601249929285</c:v>
                </c:pt>
                <c:pt idx="678">
                  <c:v>-2.2171814668392353</c:v>
                </c:pt>
                <c:pt idx="679">
                  <c:v>-2.2088595742635642</c:v>
                </c:pt>
                <c:pt idx="680">
                  <c:v>-2.2006339310342415</c:v>
                </c:pt>
                <c:pt idx="681">
                  <c:v>-2.1925029321834679</c:v>
                </c:pt>
                <c:pt idx="682">
                  <c:v>-2.1844650079481553</c:v>
                </c:pt>
                <c:pt idx="683">
                  <c:v>-2.1765186228095064</c:v>
                </c:pt>
                <c:pt idx="684">
                  <c:v>-2.1686622745754423</c:v>
                </c:pt>
                <c:pt idx="685">
                  <c:v>-2.1608944934663468</c:v>
                </c:pt>
                <c:pt idx="686">
                  <c:v>-2.1532138412706541</c:v>
                </c:pt>
                <c:pt idx="687">
                  <c:v>-2.1456189104786363</c:v>
                </c:pt>
                <c:pt idx="688">
                  <c:v>-2.1381083234907177</c:v>
                </c:pt>
                <c:pt idx="689">
                  <c:v>-2.1306807318084755</c:v>
                </c:pt>
                <c:pt idx="690">
                  <c:v>-2.1233348152934934</c:v>
                </c:pt>
                <c:pt idx="691">
                  <c:v>-2.1160692814105597</c:v>
                </c:pt>
                <c:pt idx="692">
                  <c:v>-2.1088828645155324</c:v>
                </c:pt>
                <c:pt idx="693">
                  <c:v>-2.1017743251650463</c:v>
                </c:pt>
                <c:pt idx="694">
                  <c:v>-2.0947424494463456</c:v>
                </c:pt>
                <c:pt idx="695">
                  <c:v>-2.0877860483077693</c:v>
                </c:pt>
                <c:pt idx="696">
                  <c:v>-2.0809039569489358</c:v>
                </c:pt>
                <c:pt idx="697">
                  <c:v>-2.0740950341944679</c:v>
                </c:pt>
                <c:pt idx="698">
                  <c:v>-2.0673581618998735</c:v>
                </c:pt>
                <c:pt idx="699">
                  <c:v>-2.0606922443764626</c:v>
                </c:pt>
                <c:pt idx="700">
                  <c:v>-2.0540962078375444</c:v>
                </c:pt>
                <c:pt idx="701">
                  <c:v>-2.0475689998417388</c:v>
                </c:pt>
                <c:pt idx="702">
                  <c:v>-2.0411095887804143</c:v>
                </c:pt>
                <c:pt idx="703">
                  <c:v>-2.0347169633590232</c:v>
                </c:pt>
                <c:pt idx="704">
                  <c:v>-2.0283901320987039</c:v>
                </c:pt>
                <c:pt idx="705">
                  <c:v>-2.0221281228630379</c:v>
                </c:pt>
                <c:pt idx="706">
                  <c:v>-2.0159299823802628</c:v>
                </c:pt>
                <c:pt idx="707">
                  <c:v>-2.009794775794985</c:v>
                </c:pt>
                <c:pt idx="708">
                  <c:v>-2.0037215862229418</c:v>
                </c:pt>
                <c:pt idx="709">
                  <c:v>-1.9977095143302579</c:v>
                </c:pt>
                <c:pt idx="710">
                  <c:v>-1.9917576779018553</c:v>
                </c:pt>
                <c:pt idx="711">
                  <c:v>-1.9858652114558706</c:v>
                </c:pt>
                <c:pt idx="712">
                  <c:v>-1.9800312658317161</c:v>
                </c:pt>
                <c:pt idx="713">
                  <c:v>-1.9742550078226337</c:v>
                </c:pt>
                <c:pt idx="714">
                  <c:v>-1.9685356197962112</c:v>
                </c:pt>
                <c:pt idx="715">
                  <c:v>-1.9628722993336516</c:v>
                </c:pt>
                <c:pt idx="716">
                  <c:v>-1.9572642588775462</c:v>
                </c:pt>
                <c:pt idx="717">
                  <c:v>-1.9517107254009944</c:v>
                </c:pt>
                <c:pt idx="718">
                  <c:v>-1.9462109400585548</c:v>
                </c:pt>
                <c:pt idx="719">
                  <c:v>-1.9407641578722037</c:v>
                </c:pt>
                <c:pt idx="720">
                  <c:v>-1.9353696474220479</c:v>
                </c:pt>
                <c:pt idx="721">
                  <c:v>-1.9300266905289767</c:v>
                </c:pt>
                <c:pt idx="722">
                  <c:v>-1.9247345819642345</c:v>
                </c:pt>
                <c:pt idx="723">
                  <c:v>-1.9194926291599441</c:v>
                </c:pt>
                <c:pt idx="724">
                  <c:v>-1.9143001519242342</c:v>
                </c:pt>
                <c:pt idx="725">
                  <c:v>-1.909156482165514</c:v>
                </c:pt>
                <c:pt idx="726">
                  <c:v>-1.9040609636346206</c:v>
                </c:pt>
                <c:pt idx="727">
                  <c:v>-1.8990129516526912</c:v>
                </c:pt>
                <c:pt idx="728">
                  <c:v>-1.8940118128632992</c:v>
                </c:pt>
                <c:pt idx="729">
                  <c:v>-1.8890569249884321</c:v>
                </c:pt>
                <c:pt idx="730">
                  <c:v>-1.8841476765841574</c:v>
                </c:pt>
                <c:pt idx="731">
                  <c:v>-1.8792834668082863</c:v>
                </c:pt>
                <c:pt idx="732">
                  <c:v>-1.8744637051909712</c:v>
                </c:pt>
                <c:pt idx="733">
                  <c:v>-1.8696878114146895</c:v>
                </c:pt>
                <c:pt idx="734">
                  <c:v>-1.8649552150993864</c:v>
                </c:pt>
                <c:pt idx="735">
                  <c:v>-1.8602653555830155</c:v>
                </c:pt>
                <c:pt idx="736">
                  <c:v>-1.8556176817249674</c:v>
                </c:pt>
                <c:pt idx="737">
                  <c:v>-1.8510116517046089</c:v>
                </c:pt>
                <c:pt idx="738">
                  <c:v>-1.8464467328200598</c:v>
                </c:pt>
                <c:pt idx="739">
                  <c:v>-1.841922401303999</c:v>
                </c:pt>
                <c:pt idx="740">
                  <c:v>-1.8374381421336616</c:v>
                </c:pt>
                <c:pt idx="741">
                  <c:v>-1.8329934488524304</c:v>
                </c:pt>
                <c:pt idx="742">
                  <c:v>-1.828587823392519</c:v>
                </c:pt>
                <c:pt idx="743">
                  <c:v>-1.824220775901348</c:v>
                </c:pt>
                <c:pt idx="744">
                  <c:v>-1.8198918245744935</c:v>
                </c:pt>
                <c:pt idx="745">
                  <c:v>-1.8156004954908376</c:v>
                </c:pt>
                <c:pt idx="746">
                  <c:v>-1.8113463224568316</c:v>
                </c:pt>
                <c:pt idx="747">
                  <c:v>-1.8071288468438684</c:v>
                </c:pt>
                <c:pt idx="748">
                  <c:v>-1.8029476174383414</c:v>
                </c:pt>
                <c:pt idx="749">
                  <c:v>-1.7988021902956346</c:v>
                </c:pt>
                <c:pt idx="750">
                  <c:v>-1.7946921285936741</c:v>
                </c:pt>
                <c:pt idx="751">
                  <c:v>-1.790617002488353</c:v>
                </c:pt>
                <c:pt idx="752">
                  <c:v>-1.7865763889779873</c:v>
                </c:pt>
                <c:pt idx="753">
                  <c:v>-1.7825698717692628</c:v>
                </c:pt>
                <c:pt idx="754">
                  <c:v>-1.778597041141311</c:v>
                </c:pt>
                <c:pt idx="755">
                  <c:v>-1.7746574938218185</c:v>
                </c:pt>
                <c:pt idx="756">
                  <c:v>-1.7707508328606802</c:v>
                </c:pt>
                <c:pt idx="757">
                  <c:v>-1.7668766674988041</c:v>
                </c:pt>
                <c:pt idx="758">
                  <c:v>-1.7630346130617449</c:v>
                </c:pt>
                <c:pt idx="759">
                  <c:v>-1.7592242908331501</c:v>
                </c:pt>
                <c:pt idx="760">
                  <c:v>-1.7554453279410289</c:v>
                </c:pt>
                <c:pt idx="761">
                  <c:v>-1.7516973572515151</c:v>
                </c:pt>
                <c:pt idx="762">
                  <c:v>-1.7479800172498743</c:v>
                </c:pt>
                <c:pt idx="763">
                  <c:v>-1.7442929519455499</c:v>
                </c:pt>
                <c:pt idx="764">
                  <c:v>-1.7406358107584865</c:v>
                </c:pt>
                <c:pt idx="765">
                  <c:v>-1.7370082484191185</c:v>
                </c:pt>
                <c:pt idx="766">
                  <c:v>-1.733409924873305</c:v>
                </c:pt>
                <c:pt idx="767">
                  <c:v>-1.7298405051765593</c:v>
                </c:pt>
                <c:pt idx="768">
                  <c:v>-1.7262996594085562</c:v>
                </c:pt>
                <c:pt idx="769">
                  <c:v>-1.7227870625712711</c:v>
                </c:pt>
                <c:pt idx="770">
                  <c:v>-1.7193023945013279</c:v>
                </c:pt>
                <c:pt idx="771">
                  <c:v>-1.7158453397824822</c:v>
                </c:pt>
                <c:pt idx="772">
                  <c:v>-1.7124155876558864</c:v>
                </c:pt>
                <c:pt idx="773">
                  <c:v>-1.7090128319356557</c:v>
                </c:pt>
                <c:pt idx="774">
                  <c:v>-1.7056367709269336</c:v>
                </c:pt>
                <c:pt idx="775">
                  <c:v>-1.7022871073403592</c:v>
                </c:pt>
                <c:pt idx="776">
                  <c:v>-1.6989635482171936</c:v>
                </c:pt>
                <c:pt idx="777">
                  <c:v>-1.6956658048479911</c:v>
                </c:pt>
                <c:pt idx="778">
                  <c:v>-1.692393592696217</c:v>
                </c:pt>
                <c:pt idx="779">
                  <c:v>-1.6891466313265844</c:v>
                </c:pt>
                <c:pt idx="780">
                  <c:v>-1.6859246443278109</c:v>
                </c:pt>
                <c:pt idx="781">
                  <c:v>-1.6827273592428</c:v>
                </c:pt>
                <c:pt idx="782">
                  <c:v>-1.6795545074992395</c:v>
                </c:pt>
                <c:pt idx="783">
                  <c:v>-1.6764058243406932</c:v>
                </c:pt>
                <c:pt idx="784">
                  <c:v>-1.6732810487588277</c:v>
                </c:pt>
                <c:pt idx="785">
                  <c:v>-1.6701799234273444</c:v>
                </c:pt>
                <c:pt idx="786">
                  <c:v>-1.6671021946378326</c:v>
                </c:pt>
                <c:pt idx="787">
                  <c:v>-1.6640476122395764</c:v>
                </c:pt>
                <c:pt idx="788">
                  <c:v>-1.6610159295733489</c:v>
                </c:pt>
                <c:pt idx="789">
                  <c:v>-1.6580069034126492</c:v>
                </c:pt>
                <c:pt idx="790">
                  <c:v>-1.6550202939058061</c:v>
                </c:pt>
                <c:pt idx="791">
                  <c:v>-1.6520558645166112</c:v>
                </c:pt>
                <c:pt idx="792">
                  <c:v>-1.6491133819696284</c:v>
                </c:pt>
                <c:pt idx="793">
                  <c:v>-1.6461926161906393</c:v>
                </c:pt>
                <c:pt idx="794">
                  <c:v>-1.6432933402545777</c:v>
                </c:pt>
                <c:pt idx="795">
                  <c:v>-1.6404153303343205</c:v>
                </c:pt>
                <c:pt idx="796">
                  <c:v>-1.6375583656428232</c:v>
                </c:pt>
                <c:pt idx="797">
                  <c:v>-1.6347222283898608</c:v>
                </c:pt>
                <c:pt idx="798">
                  <c:v>-1.6319067037200892</c:v>
                </c:pt>
                <c:pt idx="799">
                  <c:v>-1.6291115796787567</c:v>
                </c:pt>
                <c:pt idx="800">
                  <c:v>-1.6263366471494611</c:v>
                </c:pt>
                <c:pt idx="801">
                  <c:v>-1.6235816998149455</c:v>
                </c:pt>
                <c:pt idx="802">
                  <c:v>-1.6208465341102345</c:v>
                </c:pt>
                <c:pt idx="803">
                  <c:v>-1.6181309491741878</c:v>
                </c:pt>
                <c:pt idx="804">
                  <c:v>-1.6154347468064385</c:v>
                </c:pt>
                <c:pt idx="805">
                  <c:v>-1.6127577314250454</c:v>
                </c:pt>
                <c:pt idx="806">
                  <c:v>-1.6100997100207237</c:v>
                </c:pt>
                <c:pt idx="807">
                  <c:v>-1.6074604921200311</c:v>
                </c:pt>
                <c:pt idx="808">
                  <c:v>-1.6048398897356169</c:v>
                </c:pt>
                <c:pt idx="809">
                  <c:v>-1.6022377173369888</c:v>
                </c:pt>
                <c:pt idx="810">
                  <c:v>-1.5996537918005431</c:v>
                </c:pt>
                <c:pt idx="811">
                  <c:v>-1.5970879323781768</c:v>
                </c:pt>
                <c:pt idx="812">
                  <c:v>-1.594539960655039</c:v>
                </c:pt>
                <c:pt idx="813">
                  <c:v>-1.5920097005137335</c:v>
                </c:pt>
                <c:pt idx="814">
                  <c:v>-1.5894969780972927</c:v>
                </c:pt>
                <c:pt idx="815">
                  <c:v>-1.5870016217758678</c:v>
                </c:pt>
                <c:pt idx="816">
                  <c:v>-1.5845234621034268</c:v>
                </c:pt>
                <c:pt idx="817">
                  <c:v>-1.582062331796118</c:v>
                </c:pt>
                <c:pt idx="818">
                  <c:v>-1.5796180656864016</c:v>
                </c:pt>
                <c:pt idx="819">
                  <c:v>-1.5771905006945461</c:v>
                </c:pt>
                <c:pt idx="820">
                  <c:v>-1.5747794757978746</c:v>
                </c:pt>
                <c:pt idx="821">
                  <c:v>-1.5723848319967417</c:v>
                </c:pt>
                <c:pt idx="822">
                  <c:v>-1.5700064122803656</c:v>
                </c:pt>
                <c:pt idx="823">
                  <c:v>-1.567644061601404</c:v>
                </c:pt>
                <c:pt idx="824">
                  <c:v>-1.5652976268421281</c:v>
                </c:pt>
                <c:pt idx="825">
                  <c:v>-1.5629669567849376</c:v>
                </c:pt>
                <c:pt idx="826">
                  <c:v>-1.56065190208455</c:v>
                </c:pt>
                <c:pt idx="827">
                  <c:v>-1.5583523152372833</c:v>
                </c:pt>
                <c:pt idx="828">
                  <c:v>-1.5560680505563498</c:v>
                </c:pt>
                <c:pt idx="829">
                  <c:v>-1.5537989641385965</c:v>
                </c:pt>
                <c:pt idx="830">
                  <c:v>-1.551544913844785</c:v>
                </c:pt>
                <c:pt idx="831">
                  <c:v>-1.5493057592653141</c:v>
                </c:pt>
                <c:pt idx="832">
                  <c:v>-1.5470813617001618</c:v>
                </c:pt>
                <c:pt idx="833">
                  <c:v>-1.5448715841303906</c:v>
                </c:pt>
                <c:pt idx="834">
                  <c:v>-1.5426762911931637</c:v>
                </c:pt>
                <c:pt idx="835">
                  <c:v>-1.5404953491553728</c:v>
                </c:pt>
                <c:pt idx="836">
                  <c:v>-1.5383286258949507</c:v>
                </c:pt>
                <c:pt idx="837">
                  <c:v>-1.5361759908693149</c:v>
                </c:pt>
                <c:pt idx="838">
                  <c:v>-1.5340373150968913</c:v>
                </c:pt>
                <c:pt idx="839">
                  <c:v>-1.5319124711354717</c:v>
                </c:pt>
                <c:pt idx="840">
                  <c:v>-1.5298013330525047</c:v>
                </c:pt>
                <c:pt idx="841">
                  <c:v>-1.5277037764107628</c:v>
                </c:pt>
                <c:pt idx="842">
                  <c:v>-1.5256196782413742</c:v>
                </c:pt>
                <c:pt idx="843">
                  <c:v>-1.5235489170252261</c:v>
                </c:pt>
                <c:pt idx="844">
                  <c:v>-1.5214913726683401</c:v>
                </c:pt>
                <c:pt idx="845">
                  <c:v>-1.5194469264862176</c:v>
                </c:pt>
                <c:pt idx="846">
                  <c:v>-1.5174154611809578</c:v>
                </c:pt>
                <c:pt idx="847">
                  <c:v>-1.5153968608161565</c:v>
                </c:pt>
                <c:pt idx="848">
                  <c:v>-1.5133910108078128</c:v>
                </c:pt>
                <c:pt idx="849">
                  <c:v>-1.5113977978965485</c:v>
                </c:pt>
                <c:pt idx="850">
                  <c:v>-1.5094171101304004</c:v>
                </c:pt>
                <c:pt idx="851">
                  <c:v>-1.5074488368499841</c:v>
                </c:pt>
                <c:pt idx="852">
                  <c:v>-1.5054928686639402</c:v>
                </c:pt>
                <c:pt idx="853">
                  <c:v>-1.5035490974365229</c:v>
                </c:pt>
                <c:pt idx="854">
                  <c:v>-1.50161741626448</c:v>
                </c:pt>
                <c:pt idx="855">
                  <c:v>-1.4996977194682943</c:v>
                </c:pt>
                <c:pt idx="856">
                  <c:v>-1.4977899025607164</c:v>
                </c:pt>
                <c:pt idx="857">
                  <c:v>-1.4958938622466706</c:v>
                </c:pt>
                <c:pt idx="858">
                  <c:v>-1.4940094963943125</c:v>
                </c:pt>
                <c:pt idx="859">
                  <c:v>-1.4921367040227298</c:v>
                </c:pt>
                <c:pt idx="860">
                  <c:v>-1.490275385288379</c:v>
                </c:pt>
                <c:pt idx="861">
                  <c:v>-1.4884254414645059</c:v>
                </c:pt>
                <c:pt idx="862">
                  <c:v>-1.4865867749288681</c:v>
                </c:pt>
                <c:pt idx="863">
                  <c:v>-1.4847592891502093</c:v>
                </c:pt>
                <c:pt idx="864">
                  <c:v>-1.4829428886652822</c:v>
                </c:pt>
                <c:pt idx="865">
                  <c:v>-1.4811374790770309</c:v>
                </c:pt>
                <c:pt idx="866">
                  <c:v>-1.4793429670253406</c:v>
                </c:pt>
                <c:pt idx="867">
                  <c:v>-1.4775592601850442</c:v>
                </c:pt>
                <c:pt idx="868">
                  <c:v>-1.4757862672450219</c:v>
                </c:pt>
                <c:pt idx="869">
                  <c:v>-1.4740238978967801</c:v>
                </c:pt>
                <c:pt idx="870">
                  <c:v>-1.4722720628209858</c:v>
                </c:pt>
                <c:pt idx="871">
                  <c:v>-1.4705306736702426</c:v>
                </c:pt>
                <c:pt idx="872">
                  <c:v>-1.4687996430639489</c:v>
                </c:pt>
                <c:pt idx="873">
                  <c:v>-1.4670788845677403</c:v>
                </c:pt>
                <c:pt idx="874">
                  <c:v>-1.4653683126830184</c:v>
                </c:pt>
                <c:pt idx="875">
                  <c:v>-1.4636678428382428</c:v>
                </c:pt>
                <c:pt idx="876">
                  <c:v>-1.4619773913695533</c:v>
                </c:pt>
                <c:pt idx="877">
                  <c:v>-1.460296875514707</c:v>
                </c:pt>
                <c:pt idx="878">
                  <c:v>-1.458626213399419</c:v>
                </c:pt>
                <c:pt idx="879">
                  <c:v>-1.4569653240223757</c:v>
                </c:pt>
                <c:pt idx="880">
                  <c:v>-1.4553141272488237</c:v>
                </c:pt>
                <c:pt idx="881">
                  <c:v>-1.4536725437962439</c:v>
                </c:pt>
                <c:pt idx="882">
                  <c:v>-1.4520404952230799</c:v>
                </c:pt>
                <c:pt idx="883">
                  <c:v>-1.4504179039179061</c:v>
                </c:pt>
                <c:pt idx="884">
                  <c:v>-1.4488046930906473</c:v>
                </c:pt>
                <c:pt idx="885">
                  <c:v>-1.4472007867583219</c:v>
                </c:pt>
                <c:pt idx="886">
                  <c:v>-1.4456061097380786</c:v>
                </c:pt>
                <c:pt idx="887">
                  <c:v>-1.4440205876320775</c:v>
                </c:pt>
                <c:pt idx="888">
                  <c:v>-1.4424441468243612</c:v>
                </c:pt>
                <c:pt idx="889">
                  <c:v>-1.4408767144643182</c:v>
                </c:pt>
                <c:pt idx="890">
                  <c:v>-1.4393182184597504</c:v>
                </c:pt>
                <c:pt idx="891">
                  <c:v>-1.4377685874672257</c:v>
                </c:pt>
                <c:pt idx="892">
                  <c:v>-1.4362277508800394</c:v>
                </c:pt>
                <c:pt idx="893">
                  <c:v>-1.4346956388232164</c:v>
                </c:pt>
                <c:pt idx="894">
                  <c:v>-1.4331721821406636</c:v>
                </c:pt>
                <c:pt idx="895">
                  <c:v>-1.4316573123860936</c:v>
                </c:pt>
                <c:pt idx="896">
                  <c:v>-1.4301509618157984</c:v>
                </c:pt>
                <c:pt idx="897">
                  <c:v>-1.4286530633795567</c:v>
                </c:pt>
                <c:pt idx="898">
                  <c:v>-1.4271635507096487</c:v>
                </c:pt>
                <c:pt idx="899">
                  <c:v>-1.4256823581146669</c:v>
                </c:pt>
                <c:pt idx="900">
                  <c:v>-1.4242094205708165</c:v>
                </c:pt>
                <c:pt idx="901">
                  <c:v>-1.4227446737115041</c:v>
                </c:pt>
                <c:pt idx="902">
                  <c:v>-1.421288053822106</c:v>
                </c:pt>
                <c:pt idx="903">
                  <c:v>-1.4198394978286282</c:v>
                </c:pt>
                <c:pt idx="904">
                  <c:v>-1.4183989432932562</c:v>
                </c:pt>
                <c:pt idx="905">
                  <c:v>-1.4169663284024927</c:v>
                </c:pt>
                <c:pt idx="906">
                  <c:v>-1.4155415919641203</c:v>
                </c:pt>
                <c:pt idx="907">
                  <c:v>-1.4141246733939714</c:v>
                </c:pt>
                <c:pt idx="908">
                  <c:v>-1.4127155127132287</c:v>
                </c:pt>
                <c:pt idx="909">
                  <c:v>-1.4113140505397934</c:v>
                </c:pt>
                <c:pt idx="910">
                  <c:v>-1.4099202280781058</c:v>
                </c:pt>
                <c:pt idx="911">
                  <c:v>-1.4085339871159472</c:v>
                </c:pt>
                <c:pt idx="912">
                  <c:v>-1.4071552700155023</c:v>
                </c:pt>
                <c:pt idx="913">
                  <c:v>-1.4057840197056122</c:v>
                </c:pt>
                <c:pt idx="914">
                  <c:v>-1.4044201796762001</c:v>
                </c:pt>
                <c:pt idx="915">
                  <c:v>-1.4030636939711414</c:v>
                </c:pt>
                <c:pt idx="916">
                  <c:v>-1.4017145071812294</c:v>
                </c:pt>
                <c:pt idx="917">
                  <c:v>-1.4003725644368337</c:v>
                </c:pt>
                <c:pt idx="918">
                  <c:v>-1.3990378114050919</c:v>
                </c:pt>
                <c:pt idx="919">
                  <c:v>-1.3977101942772086</c:v>
                </c:pt>
                <c:pt idx="920">
                  <c:v>-1.3963896597681642</c:v>
                </c:pt>
                <c:pt idx="921">
                  <c:v>-1.3950761551079307</c:v>
                </c:pt>
                <c:pt idx="922">
                  <c:v>-1.3937696280331562</c:v>
                </c:pt>
                <c:pt idx="923">
                  <c:v>-1.3924700267863661</c:v>
                </c:pt>
                <c:pt idx="924">
                  <c:v>-1.3911773001047218</c:v>
                </c:pt>
                <c:pt idx="925">
                  <c:v>-1.3898913972174436</c:v>
                </c:pt>
                <c:pt idx="926">
                  <c:v>-1.3886122678386357</c:v>
                </c:pt>
                <c:pt idx="927">
                  <c:v>-1.3873398621618629</c:v>
                </c:pt>
                <c:pt idx="928">
                  <c:v>-1.3860741308559406</c:v>
                </c:pt>
                <c:pt idx="929">
                  <c:v>-1.3848150250544087</c:v>
                </c:pt>
                <c:pt idx="930">
                  <c:v>-1.3835624963586255</c:v>
                </c:pt>
                <c:pt idx="931">
                  <c:v>-1.3823164968227142</c:v>
                </c:pt>
                <c:pt idx="932">
                  <c:v>-1.3810769789567299</c:v>
                </c:pt>
                <c:pt idx="933">
                  <c:v>-1.3798438957135366</c:v>
                </c:pt>
                <c:pt idx="934">
                  <c:v>-1.3786172004925101</c:v>
                </c:pt>
                <c:pt idx="935">
                  <c:v>-1.3773968471242892</c:v>
                </c:pt>
                <c:pt idx="936">
                  <c:v>-1.3761827898762957</c:v>
                </c:pt>
                <c:pt idx="937">
                  <c:v>-1.3749749834376503</c:v>
                </c:pt>
                <c:pt idx="938">
                  <c:v>-1.3737733829233618</c:v>
                </c:pt>
                <c:pt idx="939">
                  <c:v>-1.3725779438612109</c:v>
                </c:pt>
                <c:pt idx="940">
                  <c:v>-1.3713886221947411</c:v>
                </c:pt>
                <c:pt idx="941">
                  <c:v>-1.3702053742722469</c:v>
                </c:pt>
                <c:pt idx="942">
                  <c:v>-1.3690281568454594</c:v>
                </c:pt>
                <c:pt idx="943">
                  <c:v>-1.3678569270654142</c:v>
                </c:pt>
                <c:pt idx="944">
                  <c:v>-1.3666916424743529</c:v>
                </c:pt>
                <c:pt idx="945">
                  <c:v>-1.365532261006323</c:v>
                </c:pt>
                <c:pt idx="946">
                  <c:v>-1.3643787409774535</c:v>
                </c:pt>
                <c:pt idx="947">
                  <c:v>-1.3632310410859263</c:v>
                </c:pt>
                <c:pt idx="948">
                  <c:v>-1.3620891204069592</c:v>
                </c:pt>
                <c:pt idx="949">
                  <c:v>-1.3609529383852179</c:v>
                </c:pt>
                <c:pt idx="950">
                  <c:v>-1.3598224548345097</c:v>
                </c:pt>
                <c:pt idx="951">
                  <c:v>-1.3586976299327405</c:v>
                </c:pt>
                <c:pt idx="952">
                  <c:v>-1.3575784242165454</c:v>
                </c:pt>
                <c:pt idx="953">
                  <c:v>-1.3564647985785729</c:v>
                </c:pt>
                <c:pt idx="954">
                  <c:v>-1.3553567142625429</c:v>
                </c:pt>
                <c:pt idx="955">
                  <c:v>-1.3542541328600763</c:v>
                </c:pt>
                <c:pt idx="956">
                  <c:v>-1.3531570163092437</c:v>
                </c:pt>
                <c:pt idx="957">
                  <c:v>-1.352065326882492</c:v>
                </c:pt>
                <c:pt idx="958">
                  <c:v>-1.350979027195037</c:v>
                </c:pt>
                <c:pt idx="959">
                  <c:v>-1.3498980801910907</c:v>
                </c:pt>
                <c:pt idx="960">
                  <c:v>-1.3488224491433927</c:v>
                </c:pt>
                <c:pt idx="961">
                  <c:v>-1.3477520976525796</c:v>
                </c:pt>
                <c:pt idx="962">
                  <c:v>-1.3466869896413465</c:v>
                </c:pt>
                <c:pt idx="963">
                  <c:v>-1.3456270893467006</c:v>
                </c:pt>
                <c:pt idx="964">
                  <c:v>-1.344572361324992</c:v>
                </c:pt>
                <c:pt idx="965">
                  <c:v>-1.3435227704416803</c:v>
                </c:pt>
                <c:pt idx="966">
                  <c:v>-1.3424782818719476</c:v>
                </c:pt>
                <c:pt idx="967">
                  <c:v>-1.3414388610937917</c:v>
                </c:pt>
                <c:pt idx="968">
                  <c:v>-1.3404044738893817</c:v>
                </c:pt>
                <c:pt idx="969">
                  <c:v>-1.3393750863357683</c:v>
                </c:pt>
                <c:pt idx="970">
                  <c:v>-1.3383506648089294</c:v>
                </c:pt>
                <c:pt idx="971">
                  <c:v>-1.3373311759743323</c:v>
                </c:pt>
                <c:pt idx="972">
                  <c:v>-1.3363165867844764</c:v>
                </c:pt>
                <c:pt idx="973">
                  <c:v>-1.3353068644840536</c:v>
                </c:pt>
                <c:pt idx="974">
                  <c:v>-1.3343019765919359</c:v>
                </c:pt>
                <c:pt idx="975">
                  <c:v>-1.3333018909138039</c:v>
                </c:pt>
                <c:pt idx="976">
                  <c:v>-1.3323065755288621</c:v>
                </c:pt>
                <c:pt idx="977">
                  <c:v>-1.331315998789069</c:v>
                </c:pt>
                <c:pt idx="978">
                  <c:v>-1.3303301293206014</c:v>
                </c:pt>
                <c:pt idx="979">
                  <c:v>-1.3293489360146349</c:v>
                </c:pt>
                <c:pt idx="980">
                  <c:v>-1.3283723880293274</c:v>
                </c:pt>
                <c:pt idx="981">
                  <c:v>-1.3274004547838389</c:v>
                </c:pt>
                <c:pt idx="982">
                  <c:v>-1.3264331059588452</c:v>
                </c:pt>
                <c:pt idx="983">
                  <c:v>-1.3254703114903021</c:v>
                </c:pt>
                <c:pt idx="984">
                  <c:v>-1.3245120415704079</c:v>
                </c:pt>
                <c:pt idx="985">
                  <c:v>-1.3235582666398866</c:v>
                </c:pt>
                <c:pt idx="986">
                  <c:v>-1.3226089573927706</c:v>
                </c:pt>
                <c:pt idx="987">
                  <c:v>-1.3216640847654846</c:v>
                </c:pt>
                <c:pt idx="988">
                  <c:v>-1.3207236199412189</c:v>
                </c:pt>
                <c:pt idx="989">
                  <c:v>-1.3197875343427492</c:v>
                </c:pt>
                <c:pt idx="990">
                  <c:v>-1.3188557996330319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FD-4389-B781-BE484F862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730080"/>
        <c:axId val="1189730912"/>
      </c:scatterChart>
      <c:valAx>
        <c:axId val="118973008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9730912"/>
        <c:crosses val="autoZero"/>
        <c:crossBetween val="midCat"/>
      </c:valAx>
      <c:valAx>
        <c:axId val="1189730912"/>
        <c:scaling>
          <c:orientation val="minMax"/>
          <c:min val="-1000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973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ja-JP" altLang="en-US" sz="1200">
                <a:solidFill>
                  <a:schemeClr val="tx1">
                    <a:lumMod val="95000"/>
                    <a:lumOff val="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アクティブ</a:t>
            </a:r>
            <a:r>
              <a:rPr lang="en-US" altLang="ja-JP" sz="1200"/>
              <a:t>HPF_Sallrn-Key</a:t>
            </a:r>
            <a:endParaRPr lang="ja-JP" sz="1200"/>
          </a:p>
        </c:rich>
      </c:tx>
      <c:layout>
        <c:manualLayout>
          <c:xMode val="edge"/>
          <c:yMode val="edge"/>
          <c:x val="0.288893727723850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93070690383227"/>
          <c:y val="0.10004646681804523"/>
          <c:w val="0.75379206958048761"/>
          <c:h val="0.78586200594155708"/>
        </c:manualLayout>
      </c:layout>
      <c:scatterChart>
        <c:scatterStyle val="lineMarker"/>
        <c:varyColors val="0"/>
        <c:ser>
          <c:idx val="0"/>
          <c:order val="0"/>
          <c:tx>
            <c:v>減衰特性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(good)'!$Q$13:$Q$1003</c:f>
              <c:numCache>
                <c:formatCode>General</c:formatCode>
                <c:ptCount val="991"/>
                <c:pt idx="0">
                  <c:v>-218.82534793827475</c:v>
                </c:pt>
                <c:pt idx="1">
                  <c:v>-211.33326278706303</c:v>
                </c:pt>
                <c:pt idx="2">
                  <c:v>-204.48590118506917</c:v>
                </c:pt>
                <c:pt idx="3">
                  <c:v>-198.17926157772575</c:v>
                </c:pt>
                <c:pt idx="4">
                  <c:v>-192.33249524895041</c:v>
                </c:pt>
                <c:pt idx="5">
                  <c:v>-186.88150385208814</c:v>
                </c:pt>
                <c:pt idx="6">
                  <c:v>-181.77460745464398</c:v>
                </c:pt>
                <c:pt idx="7">
                  <c:v>-176.96952816501511</c:v>
                </c:pt>
                <c:pt idx="8">
                  <c:v>-172.43123722586856</c:v>
                </c:pt>
                <c:pt idx="9">
                  <c:v>-168.13038494995999</c:v>
                </c:pt>
                <c:pt idx="10">
                  <c:v>-164.04213383063075</c:v>
                </c:pt>
                <c:pt idx="11">
                  <c:v>-160.14527662855966</c:v>
                </c:pt>
                <c:pt idx="12">
                  <c:v>-156.42155978680037</c:v>
                </c:pt>
                <c:pt idx="13">
                  <c:v>-152.85515734458153</c:v>
                </c:pt>
                <c:pt idx="14">
                  <c:v>-149.4322568758879</c:v>
                </c:pt>
                <c:pt idx="15">
                  <c:v>-146.14072998568352</c:v>
                </c:pt>
                <c:pt idx="16">
                  <c:v>-142.96986744555147</c:v>
                </c:pt>
                <c:pt idx="17">
                  <c:v>-139.91016431760335</c:v>
                </c:pt>
                <c:pt idx="18">
                  <c:v>-136.95314414853291</c:v>
                </c:pt>
                <c:pt idx="19">
                  <c:v>-134.09121399969169</c:v>
                </c:pt>
                <c:pt idx="20">
                  <c:v>-131.31754403444941</c:v>
                </c:pt>
                <c:pt idx="21">
                  <c:v>-128.6259668260999</c:v>
                </c:pt>
                <c:pt idx="22">
                  <c:v>-126.01089262500757</c:v>
                </c:pt>
                <c:pt idx="23">
                  <c:v>-123.467237634163</c:v>
                </c:pt>
                <c:pt idx="24">
                  <c:v>-120.99036295906865</c:v>
                </c:pt>
                <c:pt idx="25">
                  <c:v>-118.57602237148382</c:v>
                </c:pt>
                <c:pt idx="26">
                  <c:v>-116.22031739333326</c:v>
                </c:pt>
                <c:pt idx="27">
                  <c:v>-113.91965849338615</c:v>
                </c:pt>
                <c:pt idx="28">
                  <c:v>-111.67073141446031</c:v>
                </c:pt>
                <c:pt idx="29">
                  <c:v>-109.47046782720545</c:v>
                </c:pt>
                <c:pt idx="30">
                  <c:v>-107.31601964863769</c:v>
                </c:pt>
                <c:pt idx="31">
                  <c:v>-105.2047364775803</c:v>
                </c:pt>
                <c:pt idx="32">
                  <c:v>-103.13414569110549</c:v>
                </c:pt>
                <c:pt idx="33">
                  <c:v>-101.10193482063474</c:v>
                </c:pt>
                <c:pt idx="34">
                  <c:v>-99.105935887124431</c:v>
                </c:pt>
                <c:pt idx="35">
                  <c:v>-97.144111424524183</c:v>
                </c:pt>
                <c:pt idx="36">
                  <c:v>-95.214541961609029</c:v>
                </c:pt>
                <c:pt idx="37">
                  <c:v>-93.315414766054644</c:v>
                </c:pt>
                <c:pt idx="38">
                  <c:v>-91.445013682585227</c:v>
                </c:pt>
                <c:pt idx="39">
                  <c:v>-89.601709920233588</c:v>
                </c:pt>
                <c:pt idx="40">
                  <c:v>-87.783953663056224</c:v>
                </c:pt>
                <c:pt idx="41">
                  <c:v>-85.99026639471208</c:v>
                </c:pt>
                <c:pt idx="42">
                  <c:v>-84.219233840678328</c:v>
                </c:pt>
                <c:pt idx="43">
                  <c:v>-82.46949944296648</c:v>
                </c:pt>
                <c:pt idx="44">
                  <c:v>-80.739758291360246</c:v>
                </c:pt>
                <c:pt idx="45">
                  <c:v>-79.028751442688417</c:v>
                </c:pt>
                <c:pt idx="46">
                  <c:v>-77.335260565687364</c:v>
                </c:pt>
                <c:pt idx="47">
                  <c:v>-75.658102853753476</c:v>
                </c:pt>
                <c:pt idx="48">
                  <c:v>-73.996126151460203</c:v>
                </c:pt>
                <c:pt idx="49">
                  <c:v>-72.34820424318923</c:v>
                </c:pt>
                <c:pt idx="50">
                  <c:v>-70.713232253650617</c:v>
                </c:pt>
                <c:pt idx="51">
                  <c:v>-69.09012211044282</c:v>
                </c:pt>
                <c:pt idx="52">
                  <c:v>-67.477798018108302</c:v>
                </c:pt>
                <c:pt idx="53">
                  <c:v>-65.87519189130073</c:v>
                </c:pt>
                <c:pt idx="54">
                  <c:v>-64.281238691587944</c:v>
                </c:pt>
                <c:pt idx="55">
                  <c:v>-62.694871607905647</c:v>
                </c:pt>
                <c:pt idx="56">
                  <c:v>-61.115017014528554</c:v>
                </c:pt>
                <c:pt idx="57">
                  <c:v>-59.540589132336557</c:v>
                </c:pt>
                <c:pt idx="58">
                  <c:v>-57.970484308731727</c:v>
                </c:pt>
                <c:pt idx="59">
                  <c:v>-56.403574818293336</c:v>
                </c:pt>
                <c:pt idx="60">
                  <c:v>-54.838702069476533</c:v>
                </c:pt>
                <c:pt idx="61">
                  <c:v>-53.274669081506119</c:v>
                </c:pt>
                <c:pt idx="62">
                  <c:v>-51.710232068975117</c:v>
                </c:pt>
                <c:pt idx="63">
                  <c:v>-50.144090938093569</c:v>
                </c:pt>
                <c:pt idx="64">
                  <c:v>-48.574878456194327</c:v>
                </c:pt>
                <c:pt idx="65">
                  <c:v>-47.001147802611989</c:v>
                </c:pt>
                <c:pt idx="66">
                  <c:v>-45.421358141377851</c:v>
                </c:pt>
                <c:pt idx="67">
                  <c:v>-43.83385777049304</c:v>
                </c:pt>
                <c:pt idx="68">
                  <c:v>-42.236864294135884</c:v>
                </c:pt>
                <c:pt idx="69">
                  <c:v>-40.628441127418348</c:v>
                </c:pt>
                <c:pt idx="70">
                  <c:v>-39.006469472041708</c:v>
                </c:pt>
                <c:pt idx="71">
                  <c:v>-37.368614689670864</c:v>
                </c:pt>
                <c:pt idx="72">
                  <c:v>-35.71228574538501</c:v>
                </c:pt>
                <c:pt idx="73">
                  <c:v>-34.034586102731787</c:v>
                </c:pt>
                <c:pt idx="74">
                  <c:v>-32.332254154303477</c:v>
                </c:pt>
                <c:pt idx="75">
                  <c:v>-30.60159105045663</c:v>
                </c:pt>
                <c:pt idx="76">
                  <c:v>-28.838373847559019</c:v>
                </c:pt>
                <c:pt idx="77">
                  <c:v>-27.037752709338648</c:v>
                </c:pt>
                <c:pt idx="78">
                  <c:v>-25.194133538201953</c:v>
                </c:pt>
                <c:pt idx="79">
                  <c:v>-23.301054334129173</c:v>
                </c:pt>
                <c:pt idx="80">
                  <c:v>-21.351080369645526</c:v>
                </c:pt>
                <c:pt idx="81">
                  <c:v>-19.335782872714404</c:v>
                </c:pt>
                <c:pt idx="82">
                  <c:v>-17.245958645425823</c:v>
                </c:pt>
                <c:pt idx="83">
                  <c:v>-15.072465260535726</c:v>
                </c:pt>
                <c:pt idx="84">
                  <c:v>-12.808552627579573</c:v>
                </c:pt>
                <c:pt idx="85">
                  <c:v>-10.455712050988373</c:v>
                </c:pt>
                <c:pt idx="86">
                  <c:v>-8.0373317911854318</c:v>
                </c:pt>
                <c:pt idx="87">
                  <c:v>-5.6271217044414641</c:v>
                </c:pt>
                <c:pt idx="88">
                  <c:v>-3.3928401415710656</c:v>
                </c:pt>
                <c:pt idx="89">
                  <c:v>-1.6084110694461597</c:v>
                </c:pt>
                <c:pt idx="90">
                  <c:v>-0.51649022097036512</c:v>
                </c:pt>
                <c:pt idx="91">
                  <c:v>-9.648441048061554E-2</c:v>
                </c:pt>
                <c:pt idx="92">
                  <c:v>-9.0097950126805465E-2</c:v>
                </c:pt>
                <c:pt idx="93">
                  <c:v>-0.23964046272189979</c:v>
                </c:pt>
                <c:pt idx="94">
                  <c:v>-0.39850910700987513</c:v>
                </c:pt>
                <c:pt idx="95">
                  <c:v>-0.50818583523655936</c:v>
                </c:pt>
                <c:pt idx="96">
                  <c:v>-0.55564859473112616</c:v>
                </c:pt>
                <c:pt idx="97">
                  <c:v>-0.54739349196838782</c:v>
                </c:pt>
                <c:pt idx="98">
                  <c:v>-0.49705625950346638</c:v>
                </c:pt>
                <c:pt idx="99">
                  <c:v>-0.4199076688359738</c:v>
                </c:pt>
                <c:pt idx="100">
                  <c:v>-0.33036527282660438</c:v>
                </c:pt>
                <c:pt idx="101">
                  <c:v>-0.24078432386850729</c:v>
                </c:pt>
                <c:pt idx="102">
                  <c:v>-0.16083866911944883</c:v>
                </c:pt>
                <c:pt idx="103">
                  <c:v>-9.7258769160117886E-2</c:v>
                </c:pt>
                <c:pt idx="104">
                  <c:v>-5.3862267016458937E-2</c:v>
                </c:pt>
                <c:pt idx="105">
                  <c:v>-3.1842901456024308E-2</c:v>
                </c:pt>
                <c:pt idx="106">
                  <c:v>-3.0258091895303395E-2</c:v>
                </c:pt>
                <c:pt idx="107">
                  <c:v>-4.6625158646598386E-2</c:v>
                </c:pt>
                <c:pt idx="108">
                  <c:v>-7.7527677490780211E-2</c:v>
                </c:pt>
                <c:pt idx="109">
                  <c:v>-0.11915120157913446</c:v>
                </c:pt>
                <c:pt idx="110">
                  <c:v>-0.16770080064596324</c:v>
                </c:pt>
                <c:pt idx="111">
                  <c:v>-0.21968705380742309</c:v>
                </c:pt>
                <c:pt idx="112">
                  <c:v>-0.27209232922154847</c:v>
                </c:pt>
                <c:pt idx="113">
                  <c:v>-0.32244237269894221</c:v>
                </c:pt>
                <c:pt idx="114">
                  <c:v>-0.36881137652917956</c:v>
                </c:pt>
                <c:pt idx="115">
                  <c:v>-0.4097856674231698</c:v>
                </c:pt>
                <c:pt idx="116">
                  <c:v>-0.44440548641024813</c:v>
                </c:pt>
                <c:pt idx="117">
                  <c:v>-0.47209839332014347</c:v>
                </c:pt>
                <c:pt idx="118">
                  <c:v>-0.4926127968497202</c:v>
                </c:pt>
                <c:pt idx="119">
                  <c:v>-0.50595635538974193</c:v>
                </c:pt>
                <c:pt idx="120">
                  <c:v>-0.51234144174893648</c:v>
                </c:pt>
                <c:pt idx="121">
                  <c:v>-0.51213827121479882</c:v>
                </c:pt>
                <c:pt idx="122">
                  <c:v>-0.50583538646095505</c:v>
                </c:pt>
                <c:pt idx="123">
                  <c:v>-0.49400674389780663</c:v>
                </c:pt>
                <c:pt idx="124">
                  <c:v>-0.47728448093185394</c:v>
                </c:pt>
                <c:pt idx="125">
                  <c:v>-0.45633644236566373</c:v>
                </c:pt>
                <c:pt idx="126">
                  <c:v>-0.43184762876267635</c:v>
                </c:pt>
                <c:pt idx="127">
                  <c:v>-0.40450485173989309</c:v>
                </c:pt>
                <c:pt idx="128">
                  <c:v>-0.37498401245841695</c:v>
                </c:pt>
                <c:pt idx="129">
                  <c:v>-0.34393954433374596</c:v>
                </c:pt>
                <c:pt idx="130">
                  <c:v>-0.31199567117717397</c:v>
                </c:pt>
                <c:pt idx="131">
                  <c:v>-0.27973922414561192</c:v>
                </c:pt>
                <c:pt idx="132">
                  <c:v>-0.24771383416170967</c:v>
                </c:pt>
                <c:pt idx="133">
                  <c:v>-0.21641537148670173</c:v>
                </c:pt>
                <c:pt idx="134">
                  <c:v>-0.18628854235348244</c:v>
                </c:pt>
                <c:pt idx="135">
                  <c:v>-0.15772457598484227</c:v>
                </c:pt>
                <c:pt idx="136">
                  <c:v>-0.13105994625395631</c:v>
                </c:pt>
                <c:pt idx="137">
                  <c:v>-0.10657607323087133</c:v>
                </c:pt>
                <c:pt idx="138">
                  <c:v>-8.4499943545853134E-2</c:v>
                </c:pt>
                <c:pt idx="139">
                  <c:v>-6.5005577524779368E-2</c:v>
                </c:pt>
                <c:pt idx="140">
                  <c:v>-4.8216257911613165E-2</c:v>
                </c:pt>
                <c:pt idx="141">
                  <c:v>-3.4207421917027553E-2</c:v>
                </c:pt>
                <c:pt idx="142">
                  <c:v>-2.3010107165950769E-2</c:v>
                </c:pt>
                <c:pt idx="143">
                  <c:v>-1.4614834233548091E-2</c:v>
                </c:pt>
                <c:pt idx="144">
                  <c:v>-8.9758047201617501E-3</c:v>
                </c:pt>
                <c:pt idx="145">
                  <c:v>-6.0152945704263676E-3</c:v>
                </c:pt>
                <c:pt idx="146">
                  <c:v>-5.6281274776108243E-3</c:v>
                </c:pt>
                <c:pt idx="147">
                  <c:v>-7.6861222399643332E-3</c:v>
                </c:pt>
                <c:pt idx="148">
                  <c:v>-1.2042420087916875E-2</c:v>
                </c:pt>
                <c:pt idx="149">
                  <c:v>-1.8535612358654807E-2</c:v>
                </c:pt>
                <c:pt idx="150">
                  <c:v>-2.6993604489306735E-2</c:v>
                </c:pt>
                <c:pt idx="151">
                  <c:v>-3.7237168207512286E-2</c:v>
                </c:pt>
                <c:pt idx="152">
                  <c:v>-4.9083149210054591E-2</c:v>
                </c:pt>
                <c:pt idx="153">
                  <c:v>-6.2347311887360438E-2</c:v>
                </c:pt>
                <c:pt idx="154">
                  <c:v>-7.6846815304368474E-2</c:v>
                </c:pt>
                <c:pt idx="155">
                  <c:v>-9.2402325396943236E-2</c:v>
                </c:pt>
                <c:pt idx="156">
                  <c:v>-0.10883977706061433</c:v>
                </c:pt>
                <c:pt idx="157">
                  <c:v>-0.12599180650467098</c:v>
                </c:pt>
                <c:pt idx="158">
                  <c:v>-0.14369887903530987</c:v>
                </c:pt>
                <c:pt idx="159">
                  <c:v>-0.16181014050609893</c:v>
                </c:pt>
                <c:pt idx="160">
                  <c:v>-0.18018402226624997</c:v>
                </c:pt>
                <c:pt idx="161">
                  <c:v>-0.19868862980068608</c:v>
                </c:pt>
                <c:pt idx="162">
                  <c:v>-0.21720194464351772</c:v>
                </c:pt>
                <c:pt idx="163">
                  <c:v>-0.2356118677966357</c:v>
                </c:pt>
                <c:pt idx="164">
                  <c:v>-0.25381613101214967</c:v>
                </c:pt>
                <c:pt idx="165">
                  <c:v>-0.27172210008543934</c:v>
                </c:pt>
                <c:pt idx="166">
                  <c:v>-0.28924649190900231</c:v>
                </c:pt>
                <c:pt idx="167">
                  <c:v>-0.30631502457814663</c:v>
                </c:pt>
                <c:pt idx="168">
                  <c:v>-0.3228620174126734</c:v>
                </c:pt>
                <c:pt idx="169">
                  <c:v>-0.33882995543320499</c:v>
                </c:pt>
                <c:pt idx="170">
                  <c:v>-0.35416903065392169</c:v>
                </c:pt>
                <c:pt idx="171">
                  <c:v>-0.3688366705558046</c:v>
                </c:pt>
                <c:pt idx="172">
                  <c:v>-0.38279706230108812</c:v>
                </c:pt>
                <c:pt idx="173">
                  <c:v>-0.39602067964583659</c:v>
                </c:pt>
                <c:pt idx="174">
                  <c:v>-0.40848381809999312</c:v>
                </c:pt>
                <c:pt idx="175">
                  <c:v>-0.42016814266399216</c:v>
                </c:pt>
                <c:pt idx="176">
                  <c:v>-0.43106025142566512</c:v>
                </c:pt>
                <c:pt idx="177">
                  <c:v>-0.44115125741541472</c:v>
                </c:pt>
                <c:pt idx="178">
                  <c:v>-0.45043639037612471</c:v>
                </c:pt>
                <c:pt idx="179">
                  <c:v>-0.4589146194902799</c:v>
                </c:pt>
                <c:pt idx="180">
                  <c:v>-0.46658829760526704</c:v>
                </c:pt>
                <c:pt idx="181">
                  <c:v>-0.47346282709322962</c:v>
                </c:pt>
                <c:pt idx="182">
                  <c:v>-0.47954634716128436</c:v>
                </c:pt>
                <c:pt idx="183">
                  <c:v>-0.48484944217800646</c:v>
                </c:pt>
                <c:pt idx="184">
                  <c:v>-0.48938487039249379</c:v>
                </c:pt>
                <c:pt idx="185">
                  <c:v>-0.493167312282485</c:v>
                </c:pt>
                <c:pt idx="186">
                  <c:v>-0.49621313766961428</c:v>
                </c:pt>
                <c:pt idx="187">
                  <c:v>-0.498540190675544</c:v>
                </c:pt>
                <c:pt idx="188">
                  <c:v>-0.50016759155547452</c:v>
                </c:pt>
                <c:pt idx="189">
                  <c:v>-0.50111555443057054</c:v>
                </c:pt>
                <c:pt idx="190">
                  <c:v>-0.50140521994301013</c:v>
                </c:pt>
                <c:pt idx="191">
                  <c:v>-0.50105850187295808</c:v>
                </c:pt>
                <c:pt idx="192">
                  <c:v>-0.50009794678264741</c:v>
                </c:pt>
                <c:pt idx="193">
                  <c:v>-0.49854660578606158</c:v>
                </c:pt>
                <c:pt idx="194">
                  <c:v>-0.49642791758137045</c:v>
                </c:pt>
                <c:pt idx="195">
                  <c:v>-0.49376560192550129</c:v>
                </c:pt>
                <c:pt idx="196">
                  <c:v>-0.49058356277446491</c:v>
                </c:pt>
                <c:pt idx="197">
                  <c:v>-0.48690580035857089</c:v>
                </c:pt>
                <c:pt idx="198">
                  <c:v>-0.4827563315066708</c:v>
                </c:pt>
                <c:pt idx="199">
                  <c:v>-0.47815911757883639</c:v>
                </c:pt>
                <c:pt idx="200">
                  <c:v>-0.4731379994100165</c:v>
                </c:pt>
                <c:pt idx="201">
                  <c:v>-0.46771663870972047</c:v>
                </c:pt>
                <c:pt idx="202">
                  <c:v>-0.46191846540287324</c:v>
                </c:pt>
                <c:pt idx="203">
                  <c:v>-0.45576663043543791</c:v>
                </c:pt>
                <c:pt idx="204">
                  <c:v>-0.44928396360460465</c:v>
                </c:pt>
                <c:pt idx="205">
                  <c:v>-0.44249293600748374</c:v>
                </c:pt>
                <c:pt idx="206">
                  <c:v>-0.43541562673406831</c:v>
                </c:pt>
                <c:pt idx="207">
                  <c:v>-0.42807369346024371</c:v>
                </c:pt>
                <c:pt idx="208">
                  <c:v>-0.42048834662405882</c:v>
                </c:pt>
                <c:pt idx="209">
                  <c:v>-0.41268032689441603</c:v>
                </c:pt>
                <c:pt idx="210">
                  <c:v>-0.4046698856649053</c:v>
                </c:pt>
                <c:pt idx="211">
                  <c:v>-0.39647676832757173</c:v>
                </c:pt>
                <c:pt idx="212">
                  <c:v>-0.38812020010141385</c:v>
                </c:pt>
                <c:pt idx="213">
                  <c:v>-0.37961887420911417</c:v>
                </c:pt>
                <c:pt idx="214">
                  <c:v>-0.37099094221230305</c:v>
                </c:pt>
                <c:pt idx="215">
                  <c:v>-0.36225400633139204</c:v>
                </c:pt>
                <c:pt idx="216">
                  <c:v>-0.35342511359006945</c:v>
                </c:pt>
                <c:pt idx="217">
                  <c:v>-0.34452075163759699</c:v>
                </c:pt>
                <c:pt idx="218">
                  <c:v>-0.33555684611390435</c:v>
                </c:pt>
                <c:pt idx="219">
                  <c:v>-0.32654875943312633</c:v>
                </c:pt>
                <c:pt idx="220">
                  <c:v>-0.31751129087118307</c:v>
                </c:pt>
                <c:pt idx="221">
                  <c:v>-0.30845867785178332</c:v>
                </c:pt>
                <c:pt idx="222">
                  <c:v>-0.29940459833338101</c:v>
                </c:pt>
                <c:pt idx="223">
                  <c:v>-0.29036217420697086</c:v>
                </c:pt>
                <c:pt idx="224">
                  <c:v>-0.28134397562121016</c:v>
                </c:pt>
                <c:pt idx="225">
                  <c:v>-0.27236202615751942</c:v>
                </c:pt>
                <c:pt idx="226">
                  <c:v>-0.26342780878322541</c:v>
                </c:pt>
                <c:pt idx="227">
                  <c:v>-0.2545522725157674</c:v>
                </c:pt>
                <c:pt idx="228">
                  <c:v>-0.24574583973566436</c:v>
                </c:pt>
                <c:pt idx="229">
                  <c:v>-0.23701841408993868</c:v>
                </c:pt>
                <c:pt idx="230">
                  <c:v>-0.22837938893145571</c:v>
                </c:pt>
                <c:pt idx="231">
                  <c:v>-0.21983765624312729</c:v>
                </c:pt>
                <c:pt idx="232">
                  <c:v>-0.21140161599902402</c:v>
                </c:pt>
                <c:pt idx="233">
                  <c:v>-0.20307918591729246</c:v>
                </c:pt>
                <c:pt idx="234">
                  <c:v>-0.1948778115623839</c:v>
                </c:pt>
                <c:pt idx="235">
                  <c:v>-0.18680447675658329</c:v>
                </c:pt>
                <c:pt idx="236">
                  <c:v>-0.17886571426304812</c:v>
                </c:pt>
                <c:pt idx="237">
                  <c:v>-0.17106761670458898</c:v>
                </c:pt>
                <c:pt idx="238">
                  <c:v>-0.16341584768434603</c:v>
                </c:pt>
                <c:pt idx="239">
                  <c:v>-0.15591565307648672</c:v>
                </c:pt>
                <c:pt idx="240">
                  <c:v>-0.14857187245647299</c:v>
                </c:pt>
                <c:pt idx="241">
                  <c:v>-0.141388950642234</c:v>
                </c:pt>
                <c:pt idx="242">
                  <c:v>-0.13437094931904503</c:v>
                </c:pt>
                <c:pt idx="243">
                  <c:v>-0.12752155872226797</c:v>
                </c:pt>
                <c:pt idx="244">
                  <c:v>-0.12084410935362019</c:v>
                </c:pt>
                <c:pt idx="245">
                  <c:v>-0.11434158370772332</c:v>
                </c:pt>
                <c:pt idx="246">
                  <c:v>-0.10801662798720618</c:v>
                </c:pt>
                <c:pt idx="247">
                  <c:v>-0.10187156378559431</c:v>
                </c:pt>
                <c:pt idx="248">
                  <c:v>-9.5908399718553902E-2</c:v>
                </c:pt>
                <c:pt idx="249">
                  <c:v>-9.0128842985124136E-2</c:v>
                </c:pt>
                <c:pt idx="250">
                  <c:v>-8.4534310841626492E-2</c:v>
                </c:pt>
                <c:pt idx="251">
                  <c:v>-7.9125941972126967E-2</c:v>
                </c:pt>
                <c:pt idx="252">
                  <c:v>-7.3904607740230166E-2</c:v>
                </c:pt>
                <c:pt idx="253">
                  <c:v>-6.8870923308052057E-2</c:v>
                </c:pt>
                <c:pt idx="254">
                  <c:v>-6.4025258609258034E-2</c:v>
                </c:pt>
                <c:pt idx="255">
                  <c:v>-5.9367749163912201E-2</c:v>
                </c:pt>
                <c:pt idx="256">
                  <c:v>-5.4898306723833896E-2</c:v>
                </c:pt>
                <c:pt idx="257">
                  <c:v>-5.0616629738213251E-2</c:v>
                </c:pt>
                <c:pt idx="258">
                  <c:v>-4.6522213629857569E-2</c:v>
                </c:pt>
                <c:pt idx="259">
                  <c:v>-4.2614360873627487E-2</c:v>
                </c:pt>
                <c:pt idx="260">
                  <c:v>-3.8892190869090792E-2</c:v>
                </c:pt>
                <c:pt idx="261">
                  <c:v>-3.5354649600620083E-2</c:v>
                </c:pt>
                <c:pt idx="262">
                  <c:v>-3.2000519078674308E-2</c:v>
                </c:pt>
                <c:pt idx="263">
                  <c:v>-2.8828426556834492E-2</c:v>
                </c:pt>
                <c:pt idx="264">
                  <c:v>-2.5836853519984562E-2</c:v>
                </c:pt>
                <c:pt idx="265">
                  <c:v>-2.3024144439637639E-2</c:v>
                </c:pt>
                <c:pt idx="266">
                  <c:v>-2.0388515293148429E-2</c:v>
                </c:pt>
                <c:pt idx="267">
                  <c:v>-1.7928061844158044E-2</c:v>
                </c:pt>
                <c:pt idx="268">
                  <c:v>-1.5640767682362593E-2</c:v>
                </c:pt>
                <c:pt idx="269">
                  <c:v>-1.3524512021118049E-2</c:v>
                </c:pt>
                <c:pt idx="270">
                  <c:v>-1.1577077252107533E-2</c:v>
                </c:pt>
                <c:pt idx="271">
                  <c:v>-9.7961562568169222E-3</c:v>
                </c:pt>
                <c:pt idx="272">
                  <c:v>-8.1793594750132603E-3</c:v>
                </c:pt>
                <c:pt idx="273">
                  <c:v>-6.7242217310253417E-3</c:v>
                </c:pt>
                <c:pt idx="274">
                  <c:v>-5.4282088189247556E-3</c:v>
                </c:pt>
                <c:pt idx="275">
                  <c:v>-4.2887238483064055E-3</c:v>
                </c:pt>
                <c:pt idx="276">
                  <c:v>-3.3031133526502119E-3</c:v>
                </c:pt>
                <c:pt idx="277">
                  <c:v>-2.4686731626701857E-3</c:v>
                </c:pt>
                <c:pt idx="278">
                  <c:v>-1.782654047423875E-3</c:v>
                </c:pt>
                <c:pt idx="279">
                  <c:v>-1.242267126207819E-3</c:v>
                </c:pt>
                <c:pt idx="280">
                  <c:v>-8.446890546500046E-4</c:v>
                </c:pt>
                <c:pt idx="281">
                  <c:v>-5.8706698859088636E-4</c:v>
                </c:pt>
                <c:pt idx="282">
                  <c:v>-4.6652332970209846E-4</c:v>
                </c:pt>
                <c:pt idx="283">
                  <c:v>-4.8016025687593614E-4</c:v>
                </c:pt>
                <c:pt idx="284">
                  <c:v>-6.2506404774271434E-4</c:v>
                </c:pt>
                <c:pt idx="285">
                  <c:v>-8.9830919475458477E-4</c:v>
                </c:pt>
                <c:pt idx="286">
                  <c:v>-1.2969623205226599E-3</c:v>
                </c:pt>
                <c:pt idx="287">
                  <c:v>-1.8180858971432389E-3</c:v>
                </c:pt>
                <c:pt idx="288">
                  <c:v>-2.4587417743891062E-3</c:v>
                </c:pt>
                <c:pt idx="289">
                  <c:v>-3.215994521759693E-3</c:v>
                </c:pt>
                <c:pt idx="290">
                  <c:v>-4.0869145894698537E-3</c:v>
                </c:pt>
                <c:pt idx="291">
                  <c:v>-5.0685812934378339E-3</c:v>
                </c:pt>
                <c:pt idx="292">
                  <c:v>-6.1580856294875556E-3</c:v>
                </c:pt>
                <c:pt idx="293">
                  <c:v>-7.3525329219110546E-3</c:v>
                </c:pt>
                <c:pt idx="294">
                  <c:v>-8.6490453116374079E-3</c:v>
                </c:pt>
                <c:pt idx="295">
                  <c:v>-1.0044764089144443E-2</c:v>
                </c:pt>
                <c:pt idx="296">
                  <c:v>-1.1536851877404516E-2</c:v>
                </c:pt>
                <c:pt idx="297">
                  <c:v>-1.3122494669923221E-2</c:v>
                </c:pt>
                <c:pt idx="298">
                  <c:v>-1.4798903729070081E-2</c:v>
                </c:pt>
                <c:pt idx="299">
                  <c:v>-1.6563317349819764E-2</c:v>
                </c:pt>
                <c:pt idx="300">
                  <c:v>-1.8413002493789694E-2</c:v>
                </c:pt>
                <c:pt idx="301">
                  <c:v>-2.0345256298795814E-2</c:v>
                </c:pt>
                <c:pt idx="302">
                  <c:v>-2.2357407468528986E-2</c:v>
                </c:pt>
                <c:pt idx="303">
                  <c:v>-2.4446817547491694E-2</c:v>
                </c:pt>
                <c:pt idx="304">
                  <c:v>-2.6610882085652873E-2</c:v>
                </c:pt>
                <c:pt idx="305">
                  <c:v>-2.8847031697691421E-2</c:v>
                </c:pt>
                <c:pt idx="306">
                  <c:v>-3.1152733021266758E-2</c:v>
                </c:pt>
                <c:pt idx="307">
                  <c:v>-3.3525489578824119E-2</c:v>
                </c:pt>
                <c:pt idx="308">
                  <c:v>-3.5962842547317832E-2</c:v>
                </c:pt>
                <c:pt idx="309">
                  <c:v>-3.8462371440041568E-2</c:v>
                </c:pt>
                <c:pt idx="310">
                  <c:v>-4.1021694704820769E-2</c:v>
                </c:pt>
                <c:pt idx="311">
                  <c:v>-4.3638470242495175E-2</c:v>
                </c:pt>
                <c:pt idx="312">
                  <c:v>-4.6310395849729964E-2</c:v>
                </c:pt>
                <c:pt idx="313">
                  <c:v>-4.9035209589871787E-2</c:v>
                </c:pt>
                <c:pt idx="314">
                  <c:v>-5.1810690095646747E-2</c:v>
                </c:pt>
                <c:pt idx="315">
                  <c:v>-5.4634656807259631E-2</c:v>
                </c:pt>
                <c:pt idx="316">
                  <c:v>-5.7504970149320912E-2</c:v>
                </c:pt>
                <c:pt idx="317">
                  <c:v>-6.0419531650045002E-2</c:v>
                </c:pt>
                <c:pt idx="318">
                  <c:v>-6.3376284005952993E-2</c:v>
                </c:pt>
                <c:pt idx="319">
                  <c:v>-6.6373211095164406E-2</c:v>
                </c:pt>
                <c:pt idx="320">
                  <c:v>-6.9408337942377649E-2</c:v>
                </c:pt>
                <c:pt idx="321">
                  <c:v>-7.2479730638408846E-2</c:v>
                </c:pt>
                <c:pt idx="322">
                  <c:v>-7.5585496217130149E-2</c:v>
                </c:pt>
                <c:pt idx="323">
                  <c:v>-7.8723782492476302E-2</c:v>
                </c:pt>
                <c:pt idx="324">
                  <c:v>-8.189277785814722E-2</c:v>
                </c:pt>
                <c:pt idx="325">
                  <c:v>-8.5090711052464837E-2</c:v>
                </c:pt>
                <c:pt idx="326">
                  <c:v>-8.8315850890815839E-2</c:v>
                </c:pt>
                <c:pt idx="327">
                  <c:v>-9.1566505967933046E-2</c:v>
                </c:pt>
                <c:pt idx="328">
                  <c:v>-9.4841024332228838E-2</c:v>
                </c:pt>
                <c:pt idx="329">
                  <c:v>-9.8137793134291676E-2</c:v>
                </c:pt>
                <c:pt idx="330">
                  <c:v>-0.10145523825150145</c:v>
                </c:pt>
                <c:pt idx="331">
                  <c:v>-0.10479182389073727</c:v>
                </c:pt>
                <c:pt idx="332">
                  <c:v>-0.10814605217098565</c:v>
                </c:pt>
                <c:pt idx="333">
                  <c:v>-0.11151646268757297</c:v>
                </c:pt>
                <c:pt idx="334">
                  <c:v>-0.11490163205969213</c:v>
                </c:pt>
                <c:pt idx="335">
                  <c:v>-0.11830017346281929</c:v>
                </c:pt>
                <c:pt idx="336">
                  <c:v>-0.12171073614749785</c:v>
                </c:pt>
                <c:pt idx="337">
                  <c:v>-0.12513200494594665</c:v>
                </c:pt>
                <c:pt idx="338">
                  <c:v>-0.1285626997677882</c:v>
                </c:pt>
                <c:pt idx="339">
                  <c:v>-0.13200157508624596</c:v>
                </c:pt>
                <c:pt idx="340">
                  <c:v>-0.13544741941598801</c:v>
                </c:pt>
                <c:pt idx="341">
                  <c:v>-0.1388990547837749</c:v>
                </c:pt>
                <c:pt idx="342">
                  <c:v>-0.14235533619298188</c:v>
                </c:pt>
                <c:pt idx="343">
                  <c:v>-0.14581515108306736</c:v>
                </c:pt>
                <c:pt idx="344">
                  <c:v>-0.14927741878490594</c:v>
                </c:pt>
                <c:pt idx="345">
                  <c:v>-0.152741089972904</c:v>
                </c:pt>
                <c:pt idx="346">
                  <c:v>-0.15620514611479419</c:v>
                </c:pt>
                <c:pt idx="347">
                  <c:v>-0.1596685989198644</c:v>
                </c:pt>
                <c:pt idx="348">
                  <c:v>-0.16313048978641365</c:v>
                </c:pt>
                <c:pt idx="349">
                  <c:v>-0.16658988924913459</c:v>
                </c:pt>
                <c:pt idx="350">
                  <c:v>-0.17004589642706039</c:v>
                </c:pt>
                <c:pt idx="351">
                  <c:v>-0.17349763847273933</c:v>
                </c:pt>
                <c:pt idx="352">
                  <c:v>-0.1769442700231969</c:v>
                </c:pt>
                <c:pt idx="353">
                  <c:v>-0.1803849726532048</c:v>
                </c:pt>
                <c:pt idx="354">
                  <c:v>-0.18381895433137885</c:v>
                </c:pt>
                <c:pt idx="355">
                  <c:v>-0.18724544887958905</c:v>
                </c:pt>
                <c:pt idx="356">
                  <c:v>-0.190663715436067</c:v>
                </c:pt>
                <c:pt idx="357">
                  <c:v>-0.19407303792263852</c:v>
                </c:pt>
                <c:pt idx="358">
                  <c:v>-0.19747272451645415</c:v>
                </c:pt>
                <c:pt idx="359">
                  <c:v>-0.20086210712654046</c:v>
                </c:pt>
                <c:pt idx="360">
                  <c:v>-0.20424054087547519</c:v>
                </c:pt>
                <c:pt idx="361">
                  <c:v>-0.20760740358648444</c:v>
                </c:pt>
                <c:pt idx="362">
                  <c:v>-0.21096209527623</c:v>
                </c:pt>
                <c:pt idx="363">
                  <c:v>-0.21430403765348294</c:v>
                </c:pt>
                <c:pt idx="364">
                  <c:v>-0.21763267362392244</c:v>
                </c:pt>
                <c:pt idx="365">
                  <c:v>-0.22094746680125063</c:v>
                </c:pt>
                <c:pt idx="366">
                  <c:v>-0.22424790102477885</c:v>
                </c:pt>
                <c:pt idx="367">
                  <c:v>-0.22753347988363706</c:v>
                </c:pt>
                <c:pt idx="368">
                  <c:v>-0.23080372624774526</c:v>
                </c:pt>
                <c:pt idx="369">
                  <c:v>-0.23405818180566623</c:v>
                </c:pt>
                <c:pt idx="370">
                  <c:v>-0.23729640660940896</c:v>
                </c:pt>
                <c:pt idx="371">
                  <c:v>-0.2405179786263178</c:v>
                </c:pt>
                <c:pt idx="372">
                  <c:v>-0.24372249329805501</c:v>
                </c:pt>
                <c:pt idx="373">
                  <c:v>-0.24690956310677808</c:v>
                </c:pt>
                <c:pt idx="374">
                  <c:v>-0.25007881714854791</c:v>
                </c:pt>
                <c:pt idx="375">
                  <c:v>-0.25322990071397633</c:v>
                </c:pt>
                <c:pt idx="376">
                  <c:v>-0.25636247487616026</c:v>
                </c:pt>
                <c:pt idx="377">
                  <c:v>-0.25947621608588034</c:v>
                </c:pt>
                <c:pt idx="378">
                  <c:v>-0.26257081577412544</c:v>
                </c:pt>
                <c:pt idx="379">
                  <c:v>-0.26564597996185907</c:v>
                </c:pt>
                <c:pt idx="380">
                  <c:v>-0.26870142887704818</c:v>
                </c:pt>
                <c:pt idx="381">
                  <c:v>-0.27173689657893962</c:v>
                </c:pt>
                <c:pt idx="382">
                  <c:v>-0.27475213058955716</c:v>
                </c:pt>
                <c:pt idx="383">
                  <c:v>-0.27774689153232951</c:v>
                </c:pt>
                <c:pt idx="384">
                  <c:v>-0.28072095277784681</c:v>
                </c:pt>
                <c:pt idx="385">
                  <c:v>-0.28367410009670807</c:v>
                </c:pt>
                <c:pt idx="386">
                  <c:v>-0.28660613131938273</c:v>
                </c:pt>
                <c:pt idx="387">
                  <c:v>-0.28951685600298488</c:v>
                </c:pt>
                <c:pt idx="388">
                  <c:v>-0.29240609510499105</c:v>
                </c:pt>
                <c:pt idx="389">
                  <c:v>-0.29527368066377546</c:v>
                </c:pt>
                <c:pt idx="390">
                  <c:v>-0.29811945548582125</c:v>
                </c:pt>
                <c:pt idx="391">
                  <c:v>-0.30094327283972022</c:v>
                </c:pt>
                <c:pt idx="392">
                  <c:v>-0.30374499615667899</c:v>
                </c:pt>
                <c:pt idx="393">
                  <c:v>-0.30652449873755067</c:v>
                </c:pt>
                <c:pt idx="394">
                  <c:v>-0.30928166346634578</c:v>
                </c:pt>
                <c:pt idx="395">
                  <c:v>-0.31201638253003083</c:v>
                </c:pt>
                <c:pt idx="396">
                  <c:v>-0.31472855714460984</c:v>
                </c:pt>
                <c:pt idx="397">
                  <c:v>-0.31741809728736836</c:v>
                </c:pt>
                <c:pt idx="398">
                  <c:v>-0.32008492143518952</c:v>
                </c:pt>
                <c:pt idx="399">
                  <c:v>-0.32272895630885451</c:v>
                </c:pt>
                <c:pt idx="400">
                  <c:v>-0.32535013662323398</c:v>
                </c:pt>
                <c:pt idx="401">
                  <c:v>-0.32794840484327947</c:v>
                </c:pt>
                <c:pt idx="402">
                  <c:v>-0.33052371094571853</c:v>
                </c:pt>
                <c:pt idx="403">
                  <c:v>-0.33307601218631883</c:v>
                </c:pt>
                <c:pt idx="404">
                  <c:v>-0.33560527287276076</c:v>
                </c:pt>
                <c:pt idx="405">
                  <c:v>-0.33811146414280391</c:v>
                </c:pt>
                <c:pt idx="406">
                  <c:v>-0.34059456374786307</c:v>
                </c:pt>
                <c:pt idx="407">
                  <c:v>-0.34305455584177963</c:v>
                </c:pt>
                <c:pt idx="408">
                  <c:v>-0.34549143077470745</c:v>
                </c:pt>
                <c:pt idx="409">
                  <c:v>-0.34790518489208577</c:v>
                </c:pt>
                <c:pt idx="410">
                  <c:v>-0.35029582033848183</c:v>
                </c:pt>
                <c:pt idx="411">
                  <c:v>-0.35266334486634682</c:v>
                </c:pt>
                <c:pt idx="412">
                  <c:v>-0.35500777164948438</c:v>
                </c:pt>
                <c:pt idx="413">
                  <c:v>-0.35732911910119131</c:v>
                </c:pt>
                <c:pt idx="414">
                  <c:v>-0.35962741069696924</c:v>
                </c:pt>
                <c:pt idx="415">
                  <c:v>-0.36190267480171423</c:v>
                </c:pt>
                <c:pt idx="416">
                  <c:v>-0.36415494450129882</c:v>
                </c:pt>
                <c:pt idx="417">
                  <c:v>-0.36638425743844316</c:v>
                </c:pt>
                <c:pt idx="418">
                  <c:v>-0.36859065565277516</c:v>
                </c:pt>
                <c:pt idx="419">
                  <c:v>-0.37077418542506596</c:v>
                </c:pt>
                <c:pt idx="420">
                  <c:v>-0.37293489712544736</c:v>
                </c:pt>
                <c:pt idx="421">
                  <c:v>-0.37507284506560867</c:v>
                </c:pt>
                <c:pt idx="422">
                  <c:v>-0.37718808735483217</c:v>
                </c:pt>
                <c:pt idx="423">
                  <c:v>-0.37928068575985729</c:v>
                </c:pt>
                <c:pt idx="424">
                  <c:v>-0.38135070556837702</c:v>
                </c:pt>
                <c:pt idx="425">
                  <c:v>-0.38339821545621</c:v>
                </c:pt>
                <c:pt idx="426">
                  <c:v>-0.38542328735799541</c:v>
                </c:pt>
                <c:pt idx="427">
                  <c:v>-0.38742599634131819</c:v>
                </c:pt>
                <c:pt idx="428">
                  <c:v>-0.38940642048427376</c:v>
                </c:pt>
                <c:pt idx="429">
                  <c:v>-0.39136464075626959</c:v>
                </c:pt>
                <c:pt idx="430">
                  <c:v>-0.39330074090212497</c:v>
                </c:pt>
                <c:pt idx="431">
                  <c:v>-0.39521480732929054</c:v>
                </c:pt>
                <c:pt idx="432">
                  <c:v>-0.39710692899815403</c:v>
                </c:pt>
                <c:pt idx="433">
                  <c:v>-0.39897719731537379</c:v>
                </c:pt>
                <c:pt idx="434">
                  <c:v>-0.40082570603015005</c:v>
                </c:pt>
                <c:pt idx="435">
                  <c:v>-0.40265255113338072</c:v>
                </c:pt>
                <c:pt idx="436">
                  <c:v>-0.40445783075960995</c:v>
                </c:pt>
                <c:pt idx="437">
                  <c:v>-0.40624164509171551</c:v>
                </c:pt>
                <c:pt idx="438">
                  <c:v>-0.40800409626831008</c:v>
                </c:pt>
                <c:pt idx="439">
                  <c:v>-0.40974528829371848</c:v>
                </c:pt>
                <c:pt idx="440">
                  <c:v>-0.41146532695050914</c:v>
                </c:pt>
                <c:pt idx="441">
                  <c:v>-0.41316431971453216</c:v>
                </c:pt>
                <c:pt idx="442">
                  <c:v>-0.41484237567238857</c:v>
                </c:pt>
                <c:pt idx="443">
                  <c:v>-0.4164996054412568</c:v>
                </c:pt>
                <c:pt idx="444">
                  <c:v>-0.41813612109100506</c:v>
                </c:pt>
                <c:pt idx="445">
                  <c:v>-0.4197520360686558</c:v>
                </c:pt>
                <c:pt idx="446">
                  <c:v>-0.42134746512492849</c:v>
                </c:pt>
                <c:pt idx="447">
                  <c:v>-0.42292252424301008</c:v>
                </c:pt>
                <c:pt idx="448">
                  <c:v>-0.42447733056941683</c:v>
                </c:pt>
                <c:pt idx="449">
                  <c:v>-0.42601200234684045</c:v>
                </c:pt>
                <c:pt idx="450">
                  <c:v>-0.42752665884905683</c:v>
                </c:pt>
                <c:pt idx="451">
                  <c:v>-0.42902142031773144</c:v>
                </c:pt>
                <c:pt idx="452">
                  <c:v>-0.43049640790111654</c:v>
                </c:pt>
                <c:pt idx="453">
                  <c:v>-0.43195174359463306</c:v>
                </c:pt>
                <c:pt idx="454">
                  <c:v>-0.43338755018319219</c:v>
                </c:pt>
                <c:pt idx="455">
                  <c:v>-0.43480395118533088</c:v>
                </c:pt>
                <c:pt idx="456">
                  <c:v>-0.43620107079900083</c:v>
                </c:pt>
                <c:pt idx="457">
                  <c:v>-0.43757903384904639</c:v>
                </c:pt>
                <c:pt idx="458">
                  <c:v>-0.43893796573632987</c:v>
                </c:pt>
                <c:pt idx="459">
                  <c:v>-0.44027799238839305</c:v>
                </c:pt>
                <c:pt idx="460">
                  <c:v>-0.44159924021165475</c:v>
                </c:pt>
                <c:pt idx="461">
                  <c:v>-0.44290183604518663</c:v>
                </c:pt>
                <c:pt idx="462">
                  <c:v>-0.44418590711581807</c:v>
                </c:pt>
                <c:pt idx="463">
                  <c:v>-0.44545158099481297</c:v>
                </c:pt>
                <c:pt idx="464">
                  <c:v>-0.4466989855557939</c:v>
                </c:pt>
                <c:pt idx="465">
                  <c:v>-0.44792824893412098</c:v>
                </c:pt>
                <c:pt idx="466">
                  <c:v>-0.44913949948752863</c:v>
                </c:pt>
                <c:pt idx="467">
                  <c:v>-0.45033286575804221</c:v>
                </c:pt>
                <c:pt idx="468">
                  <c:v>-0.45150847643518244</c:v>
                </c:pt>
                <c:pt idx="469">
                  <c:v>-0.45266646032030622</c:v>
                </c:pt>
                <c:pt idx="470">
                  <c:v>-0.45380694629225204</c:v>
                </c:pt>
                <c:pt idx="471">
                  <c:v>-0.45493006327395646</c:v>
                </c:pt>
                <c:pt idx="472">
                  <c:v>-0.45603594020038635</c:v>
                </c:pt>
                <c:pt idx="473">
                  <c:v>-0.45712470598739396</c:v>
                </c:pt>
                <c:pt idx="474">
                  <c:v>-0.4581964895017312</c:v>
                </c:pt>
                <c:pt idx="475">
                  <c:v>-0.45925141953206061</c:v>
                </c:pt>
                <c:pt idx="476">
                  <c:v>-0.46028962476096236</c:v>
                </c:pt>
                <c:pt idx="477">
                  <c:v>-0.46131123373793043</c:v>
                </c:pt>
                <c:pt idx="478">
                  <c:v>-0.46231637485330734</c:v>
                </c:pt>
                <c:pt idx="479">
                  <c:v>-0.46330517631316631</c:v>
                </c:pt>
                <c:pt idx="480">
                  <c:v>-0.46427776611504645</c:v>
                </c:pt>
                <c:pt idx="481">
                  <c:v>-0.46523427202460893</c:v>
                </c:pt>
                <c:pt idx="482">
                  <c:v>-0.46617482155311785</c:v>
                </c:pt>
                <c:pt idx="483">
                  <c:v>-0.46709954193573661</c:v>
                </c:pt>
                <c:pt idx="484">
                  <c:v>-0.46800856011065761</c:v>
                </c:pt>
                <c:pt idx="485">
                  <c:v>-0.46890200269898991</c:v>
                </c:pt>
                <c:pt idx="486">
                  <c:v>-0.46977999598541442</c:v>
                </c:pt>
                <c:pt idx="487">
                  <c:v>-0.47064266589958831</c:v>
                </c:pt>
                <c:pt idx="488">
                  <c:v>-0.47149013799822054</c:v>
                </c:pt>
                <c:pt idx="489">
                  <c:v>-0.47232253744791947</c:v>
                </c:pt>
                <c:pt idx="490">
                  <c:v>-0.47313998900865772</c:v>
                </c:pt>
                <c:pt idx="491">
                  <c:v>-0.47394261701790918</c:v>
                </c:pt>
                <c:pt idx="492">
                  <c:v>-0.4747305453754509</c:v>
                </c:pt>
                <c:pt idx="493">
                  <c:v>-0.47550389752875433</c:v>
                </c:pt>
                <c:pt idx="494">
                  <c:v>-0.47626279645900887</c:v>
                </c:pt>
                <c:pt idx="495">
                  <c:v>-0.47700736466770288</c:v>
                </c:pt>
                <c:pt idx="496">
                  <c:v>-0.47773772416380372</c:v>
                </c:pt>
                <c:pt idx="497">
                  <c:v>-0.47845399645147024</c:v>
                </c:pt>
                <c:pt idx="498">
                  <c:v>-0.47915630251833108</c:v>
                </c:pt>
                <c:pt idx="499">
                  <c:v>-0.47984476282423255</c:v>
                </c:pt>
                <c:pt idx="500">
                  <c:v>-0.48051949729055693</c:v>
                </c:pt>
                <c:pt idx="501">
                  <c:v>-0.48118062528999939</c:v>
                </c:pt>
                <c:pt idx="502">
                  <c:v>-0.4818282656368173</c:v>
                </c:pt>
                <c:pt idx="503">
                  <c:v>-0.48246253657755744</c:v>
                </c:pt>
                <c:pt idx="504">
                  <c:v>-0.48308355578223688</c:v>
                </c:pt>
                <c:pt idx="505">
                  <c:v>-0.48369144033594658</c:v>
                </c:pt>
                <c:pt idx="506">
                  <c:v>-0.48428630673089645</c:v>
                </c:pt>
                <c:pt idx="507">
                  <c:v>-0.48486827085885376</c:v>
                </c:pt>
                <c:pt idx="508">
                  <c:v>-0.48543744800400129</c:v>
                </c:pt>
                <c:pt idx="509">
                  <c:v>-0.48599395283615782</c:v>
                </c:pt>
                <c:pt idx="510">
                  <c:v>-0.48653789940440195</c:v>
                </c:pt>
                <c:pt idx="511">
                  <c:v>-0.48706940113104341</c:v>
                </c:pt>
                <c:pt idx="512">
                  <c:v>-0.48758857080596041</c:v>
                </c:pt>
                <c:pt idx="513">
                  <c:v>-0.48809552058123545</c:v>
                </c:pt>
                <c:pt idx="514">
                  <c:v>-0.48859036196622019</c:v>
                </c:pt>
                <c:pt idx="515">
                  <c:v>-0.48907320582280434</c:v>
                </c:pt>
                <c:pt idx="516">
                  <c:v>-0.48954416236109377</c:v>
                </c:pt>
                <c:pt idx="517">
                  <c:v>-0.49000334113533023</c:v>
                </c:pt>
                <c:pt idx="518">
                  <c:v>-0.49045085104013031</c:v>
                </c:pt>
                <c:pt idx="519">
                  <c:v>-0.49088680030701937</c:v>
                </c:pt>
                <c:pt idx="520">
                  <c:v>-0.49131129650120348</c:v>
                </c:pt>
                <c:pt idx="521">
                  <c:v>-0.49172444651863467</c:v>
                </c:pt>
                <c:pt idx="522">
                  <c:v>-0.49212635658335063</c:v>
                </c:pt>
                <c:pt idx="523">
                  <c:v>-0.49251713224502175</c:v>
                </c:pt>
                <c:pt idx="524">
                  <c:v>-0.49289687837677176</c:v>
                </c:pt>
                <c:pt idx="525">
                  <c:v>-0.49326569917320562</c:v>
                </c:pt>
                <c:pt idx="526">
                  <c:v>-0.49362369814871876</c:v>
                </c:pt>
                <c:pt idx="527">
                  <c:v>-0.49397097813595359</c:v>
                </c:pt>
                <c:pt idx="528">
                  <c:v>-0.49430764128451488</c:v>
                </c:pt>
                <c:pt idx="529">
                  <c:v>-0.49463378905988004</c:v>
                </c:pt>
                <c:pt idx="530">
                  <c:v>-0.49494952224250122</c:v>
                </c:pt>
                <c:pt idx="531">
                  <c:v>-0.4952549409271228</c:v>
                </c:pt>
                <c:pt idx="532">
                  <c:v>-0.49555014452224022</c:v>
                </c:pt>
                <c:pt idx="533">
                  <c:v>-0.4958352317497719</c:v>
                </c:pt>
                <c:pt idx="534">
                  <c:v>-0.49611030064491279</c:v>
                </c:pt>
                <c:pt idx="535">
                  <c:v>-0.49637544855611532</c:v>
                </c:pt>
                <c:pt idx="536">
                  <c:v>-0.49663077214526741</c:v>
                </c:pt>
                <c:pt idx="537">
                  <c:v>-0.49687636738802432</c:v>
                </c:pt>
                <c:pt idx="538">
                  <c:v>-0.49711232957426088</c:v>
                </c:pt>
                <c:pt idx="539">
                  <c:v>-0.49733875330869987</c:v>
                </c:pt>
                <c:pt idx="540">
                  <c:v>-0.49755573251167279</c:v>
                </c:pt>
                <c:pt idx="541">
                  <c:v>-0.49776336042001346</c:v>
                </c:pt>
                <c:pt idx="542">
                  <c:v>-0.4979617295880715</c:v>
                </c:pt>
                <c:pt idx="543">
                  <c:v>-0.49815093188888243</c:v>
                </c:pt>
                <c:pt idx="544">
                  <c:v>-0.49833105851541071</c:v>
                </c:pt>
                <c:pt idx="545">
                  <c:v>-0.49850219998196915</c:v>
                </c:pt>
                <c:pt idx="546">
                  <c:v>-0.49866444612568739</c:v>
                </c:pt>
                <c:pt idx="547">
                  <c:v>-0.49881788610814798</c:v>
                </c:pt>
                <c:pt idx="548">
                  <c:v>-0.49896260841708062</c:v>
                </c:pt>
                <c:pt idx="549">
                  <c:v>-0.49909870086817432</c:v>
                </c:pt>
                <c:pt idx="550">
                  <c:v>-0.49922625060699566</c:v>
                </c:pt>
                <c:pt idx="551">
                  <c:v>-0.49934534411099374</c:v>
                </c:pt>
                <c:pt idx="552">
                  <c:v>-0.49945606719157087</c:v>
                </c:pt>
                <c:pt idx="553">
                  <c:v>-0.49955850499627041</c:v>
                </c:pt>
                <c:pt idx="554">
                  <c:v>-0.49965274201103882</c:v>
                </c:pt>
                <c:pt idx="555">
                  <c:v>-0.49973886206254525</c:v>
                </c:pt>
                <c:pt idx="556">
                  <c:v>-0.4998169483206138</c:v>
                </c:pt>
                <c:pt idx="557">
                  <c:v>-0.49988708330069415</c:v>
                </c:pt>
                <c:pt idx="558">
                  <c:v>-0.49994934886640585</c:v>
                </c:pt>
                <c:pt idx="559">
                  <c:v>-0.50000382623217821</c:v>
                </c:pt>
                <c:pt idx="560">
                  <c:v>-0.50005059596591694</c:v>
                </c:pt>
                <c:pt idx="561">
                  <c:v>-0.50008973799174694</c:v>
                </c:pt>
                <c:pt idx="562">
                  <c:v>-0.50012133159282013</c:v>
                </c:pt>
                <c:pt idx="563">
                  <c:v>-0.50014545541416944</c:v>
                </c:pt>
                <c:pt idx="564">
                  <c:v>-0.50016218746560692</c:v>
                </c:pt>
                <c:pt idx="565">
                  <c:v>-0.50017160512469638</c:v>
                </c:pt>
                <c:pt idx="566">
                  <c:v>-0.50017378513974542</c:v>
                </c:pt>
                <c:pt idx="567">
                  <c:v>-0.50016880363286087</c:v>
                </c:pt>
                <c:pt idx="568">
                  <c:v>-0.50015673610305489</c:v>
                </c:pt>
                <c:pt idx="569">
                  <c:v>-0.50013765742936434</c:v>
                </c:pt>
                <c:pt idx="570">
                  <c:v>-0.50011164187402779</c:v>
                </c:pt>
                <c:pt idx="571">
                  <c:v>-0.5000787630857001</c:v>
                </c:pt>
                <c:pt idx="572">
                  <c:v>-0.50003909410269354</c:v>
                </c:pt>
                <c:pt idx="573">
                  <c:v>-0.49999270735625873</c:v>
                </c:pt>
                <c:pt idx="574">
                  <c:v>-0.49993967467389377</c:v>
                </c:pt>
                <c:pt idx="575">
                  <c:v>-0.49988006728268081</c:v>
                </c:pt>
                <c:pt idx="576">
                  <c:v>-0.49981395581264515</c:v>
                </c:pt>
                <c:pt idx="577">
                  <c:v>-0.49974141030014896</c:v>
                </c:pt>
                <c:pt idx="578">
                  <c:v>-0.49966250019131686</c:v>
                </c:pt>
                <c:pt idx="579">
                  <c:v>-0.49957729434545245</c:v>
                </c:pt>
                <c:pt idx="580">
                  <c:v>-0.49948586103851028</c:v>
                </c:pt>
                <c:pt idx="581">
                  <c:v>-0.49938826796655789</c:v>
                </c:pt>
                <c:pt idx="582">
                  <c:v>-0.49928458224929184</c:v>
                </c:pt>
                <c:pt idx="583">
                  <c:v>-0.49917487043351971</c:v>
                </c:pt>
                <c:pt idx="584">
                  <c:v>-0.49905919849670327</c:v>
                </c:pt>
                <c:pt idx="585">
                  <c:v>-0.49893763185050061</c:v>
                </c:pt>
                <c:pt idx="586">
                  <c:v>-0.49881023534430002</c:v>
                </c:pt>
                <c:pt idx="587">
                  <c:v>-0.49867707326878452</c:v>
                </c:pt>
                <c:pt idx="588">
                  <c:v>-0.49853820935951815</c:v>
                </c:pt>
                <c:pt idx="589">
                  <c:v>-0.49839370680050721</c:v>
                </c:pt>
                <c:pt idx="590">
                  <c:v>-0.49824362822780577</c:v>
                </c:pt>
                <c:pt idx="591">
                  <c:v>-0.49808803573308624</c:v>
                </c:pt>
                <c:pt idx="592">
                  <c:v>-0.49792699086726094</c:v>
                </c:pt>
                <c:pt idx="593">
                  <c:v>-0.49776055464407065</c:v>
                </c:pt>
                <c:pt idx="594">
                  <c:v>-0.49758878754369396</c:v>
                </c:pt>
                <c:pt idx="595">
                  <c:v>-0.49741174951636102</c:v>
                </c:pt>
                <c:pt idx="596">
                  <c:v>-0.49722949998595423</c:v>
                </c:pt>
                <c:pt idx="597">
                  <c:v>-0.49704209785363113</c:v>
                </c:pt>
                <c:pt idx="598">
                  <c:v>-0.49684960150142182</c:v>
                </c:pt>
                <c:pt idx="599">
                  <c:v>-0.496652068795843</c:v>
                </c:pt>
                <c:pt idx="600">
                  <c:v>-0.49644955709151256</c:v>
                </c:pt>
                <c:pt idx="601">
                  <c:v>-0.49624212323473743</c:v>
                </c:pt>
                <c:pt idx="602">
                  <c:v>-0.49602982356712172</c:v>
                </c:pt>
                <c:pt idx="603">
                  <c:v>-0.49581271392918025</c:v>
                </c:pt>
                <c:pt idx="604">
                  <c:v>-0.49559084966388722</c:v>
                </c:pt>
                <c:pt idx="605">
                  <c:v>-0.49536428562031032</c:v>
                </c:pt>
                <c:pt idx="606">
                  <c:v>-0.49513307615715485</c:v>
                </c:pt>
                <c:pt idx="607">
                  <c:v>-0.49489727514635862</c:v>
                </c:pt>
                <c:pt idx="608">
                  <c:v>-0.49465693597663501</c:v>
                </c:pt>
                <c:pt idx="609">
                  <c:v>-0.49441211155705767</c:v>
                </c:pt>
                <c:pt idx="610">
                  <c:v>-0.49416285432058105</c:v>
                </c:pt>
                <c:pt idx="611">
                  <c:v>-0.49390921622758627</c:v>
                </c:pt>
                <c:pt idx="612">
                  <c:v>-0.49365124876942773</c:v>
                </c:pt>
                <c:pt idx="613">
                  <c:v>-0.49338900297193089</c:v>
                </c:pt>
                <c:pt idx="614">
                  <c:v>-0.49312252939891449</c:v>
                </c:pt>
                <c:pt idx="615">
                  <c:v>-0.49285187815567422</c:v>
                </c:pt>
                <c:pt idx="616">
                  <c:v>-0.4925770988924848</c:v>
                </c:pt>
                <c:pt idx="617">
                  <c:v>-0.49229824080805229</c:v>
                </c:pt>
                <c:pt idx="618">
                  <c:v>-0.49201535265300578</c:v>
                </c:pt>
                <c:pt idx="619">
                  <c:v>-0.49172848273331188</c:v>
                </c:pt>
                <c:pt idx="620">
                  <c:v>-0.49143767891372392</c:v>
                </c:pt>
                <c:pt idx="621">
                  <c:v>-0.49114298862122485</c:v>
                </c:pt>
                <c:pt idx="622">
                  <c:v>-0.49084445884839045</c:v>
                </c:pt>
                <c:pt idx="623">
                  <c:v>-0.49054213615682563</c:v>
                </c:pt>
                <c:pt idx="624">
                  <c:v>-0.49023606668051123</c:v>
                </c:pt>
                <c:pt idx="625">
                  <c:v>-0.48992629612919497</c:v>
                </c:pt>
                <c:pt idx="626">
                  <c:v>-0.48961286979172119</c:v>
                </c:pt>
                <c:pt idx="627">
                  <c:v>-0.48929583253937559</c:v>
                </c:pt>
                <c:pt idx="628">
                  <c:v>-0.48897522882918831</c:v>
                </c:pt>
                <c:pt idx="629">
                  <c:v>-0.48865110270725509</c:v>
                </c:pt>
                <c:pt idx="630">
                  <c:v>-0.48832349781201967</c:v>
                </c:pt>
                <c:pt idx="631">
                  <c:v>-0.48799245737753377</c:v>
                </c:pt>
                <c:pt idx="632">
                  <c:v>-0.48765802423671406</c:v>
                </c:pt>
                <c:pt idx="633">
                  <c:v>-0.48732024082458869</c:v>
                </c:pt>
                <c:pt idx="634">
                  <c:v>-0.48697914918149054</c:v>
                </c:pt>
                <c:pt idx="635">
                  <c:v>-0.4866347909563048</c:v>
                </c:pt>
                <c:pt idx="636">
                  <c:v>-0.48628720740960918</c:v>
                </c:pt>
                <c:pt idx="637">
                  <c:v>-0.4859364394168611</c:v>
                </c:pt>
                <c:pt idx="638">
                  <c:v>-0.48558252747155867</c:v>
                </c:pt>
                <c:pt idx="639">
                  <c:v>-0.48522551168834699</c:v>
                </c:pt>
                <c:pt idx="640">
                  <c:v>-0.48486543180616171</c:v>
                </c:pt>
                <c:pt idx="641">
                  <c:v>-0.48450232719130704</c:v>
                </c:pt>
                <c:pt idx="642">
                  <c:v>-0.48413623684053619</c:v>
                </c:pt>
                <c:pt idx="643">
                  <c:v>-0.48376719938411994</c:v>
                </c:pt>
                <c:pt idx="644">
                  <c:v>-0.48339525308888243</c:v>
                </c:pt>
                <c:pt idx="645">
                  <c:v>-0.48302043586122584</c:v>
                </c:pt>
                <c:pt idx="646">
                  <c:v>-0.48264278525014814</c:v>
                </c:pt>
                <c:pt idx="647">
                  <c:v>-0.48226233845020161</c:v>
                </c:pt>
                <c:pt idx="648">
                  <c:v>-0.48187913230449125</c:v>
                </c:pt>
                <c:pt idx="649">
                  <c:v>-0.48149320330761575</c:v>
                </c:pt>
                <c:pt idx="650">
                  <c:v>-0.4811045876085806</c:v>
                </c:pt>
                <c:pt idx="651">
                  <c:v>-0.48071332101373632</c:v>
                </c:pt>
                <c:pt idx="652">
                  <c:v>-0.48031943898966056</c:v>
                </c:pt>
                <c:pt idx="653">
                  <c:v>-0.47992297666602629</c:v>
                </c:pt>
                <c:pt idx="654">
                  <c:v>-0.47952396883847442</c:v>
                </c:pt>
                <c:pt idx="655">
                  <c:v>-0.47912244997142389</c:v>
                </c:pt>
                <c:pt idx="656">
                  <c:v>-0.47871845420092685</c:v>
                </c:pt>
                <c:pt idx="657">
                  <c:v>-0.47831201533743922</c:v>
                </c:pt>
                <c:pt idx="658">
                  <c:v>-0.47790316686860007</c:v>
                </c:pt>
                <c:pt idx="659">
                  <c:v>-0.47749194196201139</c:v>
                </c:pt>
                <c:pt idx="660">
                  <c:v>-0.47707837346797127</c:v>
                </c:pt>
                <c:pt idx="661">
                  <c:v>-0.47666249392219651</c:v>
                </c:pt>
                <c:pt idx="662">
                  <c:v>-0.47624433554851919</c:v>
                </c:pt>
                <c:pt idx="663">
                  <c:v>-0.47582393026159031</c:v>
                </c:pt>
                <c:pt idx="664">
                  <c:v>-0.47540130966953004</c:v>
                </c:pt>
                <c:pt idx="665">
                  <c:v>-0.47497650507658618</c:v>
                </c:pt>
                <c:pt idx="666">
                  <c:v>-0.47454954748576034</c:v>
                </c:pt>
                <c:pt idx="667">
                  <c:v>-0.47412046760140847</c:v>
                </c:pt>
                <c:pt idx="668">
                  <c:v>-0.47368929583184588</c:v>
                </c:pt>
                <c:pt idx="669">
                  <c:v>-0.4732560622919082</c:v>
                </c:pt>
                <c:pt idx="670">
                  <c:v>-0.4728207968055228</c:v>
                </c:pt>
                <c:pt idx="671">
                  <c:v>-0.47238352890822183</c:v>
                </c:pt>
                <c:pt idx="672">
                  <c:v>-0.47194428784966763</c:v>
                </c:pt>
                <c:pt idx="673">
                  <c:v>-0.47150310259615436</c:v>
                </c:pt>
                <c:pt idx="674">
                  <c:v>-0.47106000183308622</c:v>
                </c:pt>
                <c:pt idx="675">
                  <c:v>-0.47061501396744193</c:v>
                </c:pt>
                <c:pt idx="676">
                  <c:v>-0.4701681671301936</c:v>
                </c:pt>
                <c:pt idx="677">
                  <c:v>-0.46971948917876483</c:v>
                </c:pt>
                <c:pt idx="678">
                  <c:v>-0.46926900769941349</c:v>
                </c:pt>
                <c:pt idx="679">
                  <c:v>-0.4688167500096268</c:v>
                </c:pt>
                <c:pt idx="680">
                  <c:v>-0.46836274316049309</c:v>
                </c:pt>
                <c:pt idx="681">
                  <c:v>-0.46790701393904044</c:v>
                </c:pt>
                <c:pt idx="682">
                  <c:v>-0.46744958887058718</c:v>
                </c:pt>
                <c:pt idx="683">
                  <c:v>-0.46699049422104227</c:v>
                </c:pt>
                <c:pt idx="684">
                  <c:v>-0.46652975599921159</c:v>
                </c:pt>
                <c:pt idx="685">
                  <c:v>-0.46606739995907415</c:v>
                </c:pt>
                <c:pt idx="686">
                  <c:v>-0.46560345160203331</c:v>
                </c:pt>
                <c:pt idx="687">
                  <c:v>-0.46513793617918764</c:v>
                </c:pt>
                <c:pt idx="688">
                  <c:v>-0.46467087869351842</c:v>
                </c:pt>
                <c:pt idx="689">
                  <c:v>-0.46420230390214473</c:v>
                </c:pt>
                <c:pt idx="690">
                  <c:v>-0.46373223631846128</c:v>
                </c:pt>
                <c:pt idx="691">
                  <c:v>-0.463260700214359</c:v>
                </c:pt>
                <c:pt idx="692">
                  <c:v>-0.46278771962235959</c:v>
                </c:pt>
                <c:pt idx="693">
                  <c:v>-0.4623133183377503</c:v>
                </c:pt>
                <c:pt idx="694">
                  <c:v>-0.46183751992071359</c:v>
                </c:pt>
                <c:pt idx="695">
                  <c:v>-0.46136034769844481</c:v>
                </c:pt>
                <c:pt idx="696">
                  <c:v>-0.46088182476721168</c:v>
                </c:pt>
                <c:pt idx="697">
                  <c:v>-0.46040197399444865</c:v>
                </c:pt>
                <c:pt idx="698">
                  <c:v>-0.45992081802080276</c:v>
                </c:pt>
                <c:pt idx="699">
                  <c:v>-0.45943837926217318</c:v>
                </c:pt>
                <c:pt idx="700">
                  <c:v>-0.45895467991172972</c:v>
                </c:pt>
                <c:pt idx="701">
                  <c:v>-0.45846974194192314</c:v>
                </c:pt>
                <c:pt idx="702">
                  <c:v>-0.45798358710646703</c:v>
                </c:pt>
                <c:pt idx="703">
                  <c:v>-0.45749623694231267</c:v>
                </c:pt>
                <c:pt idx="704">
                  <c:v>-0.45700771277160651</c:v>
                </c:pt>
                <c:pt idx="705">
                  <c:v>-0.45651803570362443</c:v>
                </c:pt>
                <c:pt idx="706">
                  <c:v>-0.45602722663670447</c:v>
                </c:pt>
                <c:pt idx="707">
                  <c:v>-0.45553530626015093</c:v>
                </c:pt>
                <c:pt idx="708">
                  <c:v>-0.45504229505611399</c:v>
                </c:pt>
                <c:pt idx="709">
                  <c:v>-0.45454821330148781</c:v>
                </c:pt>
                <c:pt idx="710">
                  <c:v>-0.45405308106975467</c:v>
                </c:pt>
                <c:pt idx="711">
                  <c:v>-0.45355691823283451</c:v>
                </c:pt>
                <c:pt idx="712">
                  <c:v>-0.45305974446291997</c:v>
                </c:pt>
                <c:pt idx="713">
                  <c:v>-0.45256157923427875</c:v>
                </c:pt>
                <c:pt idx="714">
                  <c:v>-0.45206244182506516</c:v>
                </c:pt>
                <c:pt idx="715">
                  <c:v>-0.45156235131910283</c:v>
                </c:pt>
                <c:pt idx="716">
                  <c:v>-0.45106132660763859</c:v>
                </c:pt>
                <c:pt idx="717">
                  <c:v>-0.45055938639110887</c:v>
                </c:pt>
                <c:pt idx="718">
                  <c:v>-0.45005654918088694</c:v>
                </c:pt>
                <c:pt idx="719">
                  <c:v>-0.44955283330099122</c:v>
                </c:pt>
                <c:pt idx="720">
                  <c:v>-0.44904825688979377</c:v>
                </c:pt>
                <c:pt idx="721">
                  <c:v>-0.44854283790173488</c:v>
                </c:pt>
                <c:pt idx="722">
                  <c:v>-0.44803659410898339</c:v>
                </c:pt>
                <c:pt idx="723">
                  <c:v>-0.44752954310311488</c:v>
                </c:pt>
                <c:pt idx="724">
                  <c:v>-0.44702170229675686</c:v>
                </c:pt>
                <c:pt idx="725">
                  <c:v>-0.44651308892523617</c:v>
                </c:pt>
                <c:pt idx="726">
                  <c:v>-0.44600372004818634</c:v>
                </c:pt>
                <c:pt idx="727">
                  <c:v>-0.44549361255117526</c:v>
                </c:pt>
                <c:pt idx="728">
                  <c:v>-0.44498278314729495</c:v>
                </c:pt>
                <c:pt idx="729">
                  <c:v>-0.44447124837873442</c:v>
                </c:pt>
                <c:pt idx="730">
                  <c:v>-0.44395902461836456</c:v>
                </c:pt>
                <c:pt idx="731">
                  <c:v>-0.44344612807128025</c:v>
                </c:pt>
                <c:pt idx="732">
                  <c:v>-0.44293257477635262</c:v>
                </c:pt>
                <c:pt idx="733">
                  <c:v>-0.44241838060774596</c:v>
                </c:pt>
                <c:pt idx="734">
                  <c:v>-0.44190356127643871</c:v>
                </c:pt>
                <c:pt idx="735">
                  <c:v>-0.44138813233173624</c:v>
                </c:pt>
                <c:pt idx="736">
                  <c:v>-0.44087210916273678</c:v>
                </c:pt>
                <c:pt idx="737">
                  <c:v>-0.44035550699982151</c:v>
                </c:pt>
                <c:pt idx="738">
                  <c:v>-0.43983834091611779</c:v>
                </c:pt>
                <c:pt idx="739">
                  <c:v>-0.43932062582894749</c:v>
                </c:pt>
                <c:pt idx="740">
                  <c:v>-0.43880237650126358</c:v>
                </c:pt>
                <c:pt idx="741">
                  <c:v>-0.43828360754307749</c:v>
                </c:pt>
                <c:pt idx="742">
                  <c:v>-0.43776433341286536</c:v>
                </c:pt>
                <c:pt idx="743">
                  <c:v>-0.43724456841897807</c:v>
                </c:pt>
                <c:pt idx="744">
                  <c:v>-0.43672432672101857</c:v>
                </c:pt>
                <c:pt idx="745">
                  <c:v>-0.436203622331231</c:v>
                </c:pt>
                <c:pt idx="746">
                  <c:v>-0.43568246911584652</c:v>
                </c:pt>
                <c:pt idx="747">
                  <c:v>-0.43516088079645088</c:v>
                </c:pt>
                <c:pt idx="748">
                  <c:v>-0.43463887095131648</c:v>
                </c:pt>
                <c:pt idx="749">
                  <c:v>-0.4341164530167293</c:v>
                </c:pt>
                <c:pt idx="750">
                  <c:v>-0.43359364028830533</c:v>
                </c:pt>
                <c:pt idx="751">
                  <c:v>-0.43307044592230537</c:v>
                </c:pt>
                <c:pt idx="752">
                  <c:v>-0.43254688293691307</c:v>
                </c:pt>
                <c:pt idx="753">
                  <c:v>-0.43202296421351938</c:v>
                </c:pt>
                <c:pt idx="754">
                  <c:v>-0.4314987024980052</c:v>
                </c:pt>
                <c:pt idx="755">
                  <c:v>-0.43097411040198275</c:v>
                </c:pt>
                <c:pt idx="756">
                  <c:v>-0.43044920040405676</c:v>
                </c:pt>
                <c:pt idx="757">
                  <c:v>-0.42992398485105437</c:v>
                </c:pt>
                <c:pt idx="758">
                  <c:v>-0.42939847595925018</c:v>
                </c:pt>
                <c:pt idx="759">
                  <c:v>-0.42887268581558813</c:v>
                </c:pt>
                <c:pt idx="760">
                  <c:v>-0.42834662637887538</c:v>
                </c:pt>
                <c:pt idx="761">
                  <c:v>-0.42782030948098232</c:v>
                </c:pt>
                <c:pt idx="762">
                  <c:v>-0.42729374682802657</c:v>
                </c:pt>
                <c:pt idx="763">
                  <c:v>-0.42676695000153042</c:v>
                </c:pt>
                <c:pt idx="764">
                  <c:v>-0.4262399304596059</c:v>
                </c:pt>
                <c:pt idx="765">
                  <c:v>-0.42571269953808621</c:v>
                </c:pt>
                <c:pt idx="766">
                  <c:v>-0.42518526845167892</c:v>
                </c:pt>
                <c:pt idx="767">
                  <c:v>-0.42465764829508396</c:v>
                </c:pt>
                <c:pt idx="768">
                  <c:v>-0.42412985004412485</c:v>
                </c:pt>
                <c:pt idx="769">
                  <c:v>-0.42360188455685865</c:v>
                </c:pt>
                <c:pt idx="770">
                  <c:v>-0.42307376257466989</c:v>
                </c:pt>
                <c:pt idx="771">
                  <c:v>-0.42254549472336567</c:v>
                </c:pt>
                <c:pt idx="772">
                  <c:v>-0.42201709151425376</c:v>
                </c:pt>
                <c:pt idx="773">
                  <c:v>-0.42148856334521423</c:v>
                </c:pt>
                <c:pt idx="774">
                  <c:v>-0.42095992050176589</c:v>
                </c:pt>
                <c:pt idx="775">
                  <c:v>-0.4204311731581139</c:v>
                </c:pt>
                <c:pt idx="776">
                  <c:v>-0.41990233137818361</c:v>
                </c:pt>
                <c:pt idx="777">
                  <c:v>-0.41937340511667731</c:v>
                </c:pt>
                <c:pt idx="778">
                  <c:v>-0.4188444042200668</c:v>
                </c:pt>
                <c:pt idx="779">
                  <c:v>-0.41831533842763258</c:v>
                </c:pt>
                <c:pt idx="780">
                  <c:v>-0.41778621737245802</c:v>
                </c:pt>
                <c:pt idx="781">
                  <c:v>-0.41725705058243434</c:v>
                </c:pt>
                <c:pt idx="782">
                  <c:v>-0.41672784748123276</c:v>
                </c:pt>
                <c:pt idx="783">
                  <c:v>-0.41619861738929403</c:v>
                </c:pt>
                <c:pt idx="784">
                  <c:v>-0.41566936952479655</c:v>
                </c:pt>
                <c:pt idx="785">
                  <c:v>-0.41514011300461595</c:v>
                </c:pt>
                <c:pt idx="786">
                  <c:v>-0.41461085684527332</c:v>
                </c:pt>
                <c:pt idx="787">
                  <c:v>-0.41408160996388638</c:v>
                </c:pt>
                <c:pt idx="788">
                  <c:v>-0.41355238117909898</c:v>
                </c:pt>
                <c:pt idx="789">
                  <c:v>-0.41302317921200782</c:v>
                </c:pt>
                <c:pt idx="790">
                  <c:v>-0.41249401268708069</c:v>
                </c:pt>
                <c:pt idx="791">
                  <c:v>-0.41196489013306686</c:v>
                </c:pt>
                <c:pt idx="792">
                  <c:v>-0.41143581998389789</c:v>
                </c:pt>
                <c:pt idx="793">
                  <c:v>-0.41090681057958078</c:v>
                </c:pt>
                <c:pt idx="794">
                  <c:v>-0.4103778701670836</c:v>
                </c:pt>
                <c:pt idx="795">
                  <c:v>-0.40984900690121001</c:v>
                </c:pt>
                <c:pt idx="796">
                  <c:v>-0.40932022884547553</c:v>
                </c:pt>
                <c:pt idx="797">
                  <c:v>-0.40879154397295109</c:v>
                </c:pt>
                <c:pt idx="798">
                  <c:v>-0.4082629601671508</c:v>
                </c:pt>
                <c:pt idx="799">
                  <c:v>-0.40773448522282885</c:v>
                </c:pt>
                <c:pt idx="800">
                  <c:v>-0.40720612684686158</c:v>
                </c:pt>
                <c:pt idx="801">
                  <c:v>-0.40667789265905757</c:v>
                </c:pt>
                <c:pt idx="802">
                  <c:v>-0.40614979019297553</c:v>
                </c:pt>
                <c:pt idx="803">
                  <c:v>-0.40562182689675125</c:v>
                </c:pt>
                <c:pt idx="804">
                  <c:v>-0.40509401013390284</c:v>
                </c:pt>
                <c:pt idx="805">
                  <c:v>-0.40456634718412271</c:v>
                </c:pt>
                <c:pt idx="806">
                  <c:v>-0.4040388452440834</c:v>
                </c:pt>
                <c:pt idx="807">
                  <c:v>-0.40351151142820696</c:v>
                </c:pt>
                <c:pt idx="808">
                  <c:v>-0.40298435276946898</c:v>
                </c:pt>
                <c:pt idx="809">
                  <c:v>-0.40245737622013367</c:v>
                </c:pt>
                <c:pt idx="810">
                  <c:v>-0.40193058865255876</c:v>
                </c:pt>
                <c:pt idx="811">
                  <c:v>-0.40140399685991734</c:v>
                </c:pt>
                <c:pt idx="812">
                  <c:v>-0.40087760755697616</c:v>
                </c:pt>
                <c:pt idx="813">
                  <c:v>-0.40035142738082147</c:v>
                </c:pt>
                <c:pt idx="814">
                  <c:v>-0.39982546289160315</c:v>
                </c:pt>
                <c:pt idx="815">
                  <c:v>-0.3992997205732608</c:v>
                </c:pt>
                <c:pt idx="816">
                  <c:v>-0.39877420683425713</c:v>
                </c:pt>
                <c:pt idx="817">
                  <c:v>-0.39824892800827871</c:v>
                </c:pt>
                <c:pt idx="818">
                  <c:v>-0.39772389035496236</c:v>
                </c:pt>
                <c:pt idx="819">
                  <c:v>-0.39719910006059167</c:v>
                </c:pt>
                <c:pt idx="820">
                  <c:v>-0.39667456323878858</c:v>
                </c:pt>
                <c:pt idx="821">
                  <c:v>-0.3961502859312126</c:v>
                </c:pt>
                <c:pt idx="822">
                  <c:v>-0.39562627410824769</c:v>
                </c:pt>
                <c:pt idx="823">
                  <c:v>-0.3951025336696693</c:v>
                </c:pt>
                <c:pt idx="824">
                  <c:v>-0.3945790704453298</c:v>
                </c:pt>
                <c:pt idx="825">
                  <c:v>-0.39405589019581111</c:v>
                </c:pt>
                <c:pt idx="826">
                  <c:v>-0.39353299861309565</c:v>
                </c:pt>
                <c:pt idx="827">
                  <c:v>-0.39301040132121379</c:v>
                </c:pt>
                <c:pt idx="828">
                  <c:v>-0.39248810387689592</c:v>
                </c:pt>
                <c:pt idx="829">
                  <c:v>-0.3919661117702134</c:v>
                </c:pt>
                <c:pt idx="830">
                  <c:v>-0.39144443042520605</c:v>
                </c:pt>
                <c:pt idx="831">
                  <c:v>-0.39092306520052572</c:v>
                </c:pt>
                <c:pt idx="832">
                  <c:v>-0.39040202139005004</c:v>
                </c:pt>
                <c:pt idx="833">
                  <c:v>-0.38988130422350864</c:v>
                </c:pt>
                <c:pt idx="834">
                  <c:v>-0.38936091886709606</c:v>
                </c:pt>
                <c:pt idx="835">
                  <c:v>-0.38884087042406978</c:v>
                </c:pt>
                <c:pt idx="836">
                  <c:v>-0.38832116393535626</c:v>
                </c:pt>
                <c:pt idx="837">
                  <c:v>-0.38780180438015571</c:v>
                </c:pt>
                <c:pt idx="838">
                  <c:v>-0.38728279667652271</c:v>
                </c:pt>
                <c:pt idx="839">
                  <c:v>-0.38676414568195289</c:v>
                </c:pt>
                <c:pt idx="840">
                  <c:v>-0.38624585619396667</c:v>
                </c:pt>
                <c:pt idx="841">
                  <c:v>-0.38572793295068419</c:v>
                </c:pt>
                <c:pt idx="842">
                  <c:v>-0.38521038063138641</c:v>
                </c:pt>
                <c:pt idx="843">
                  <c:v>-0.38469320385708949</c:v>
                </c:pt>
                <c:pt idx="844">
                  <c:v>-0.38417640719110085</c:v>
                </c:pt>
                <c:pt idx="845">
                  <c:v>-0.38365999513956167</c:v>
                </c:pt>
                <c:pt idx="846">
                  <c:v>-0.38314397215201534</c:v>
                </c:pt>
                <c:pt idx="847">
                  <c:v>-0.38262834262194295</c:v>
                </c:pt>
                <c:pt idx="848">
                  <c:v>-0.38211311088728378</c:v>
                </c:pt>
                <c:pt idx="849">
                  <c:v>-0.38159828123100142</c:v>
                </c:pt>
                <c:pt idx="850">
                  <c:v>-0.38108385788158999</c:v>
                </c:pt>
                <c:pt idx="851">
                  <c:v>-0.3805698450135987</c:v>
                </c:pt>
                <c:pt idx="852">
                  <c:v>-0.38005624674816557</c:v>
                </c:pt>
                <c:pt idx="853">
                  <c:v>-0.37954306715351427</c:v>
                </c:pt>
                <c:pt idx="854">
                  <c:v>-0.37903031024547873</c:v>
                </c:pt>
                <c:pt idx="855">
                  <c:v>-0.37851797998798958</c:v>
                </c:pt>
                <c:pt idx="856">
                  <c:v>-0.37800608029360494</c:v>
                </c:pt>
                <c:pt idx="857">
                  <c:v>-0.37749461502395948</c:v>
                </c:pt>
                <c:pt idx="858">
                  <c:v>-0.37698358799030712</c:v>
                </c:pt>
                <c:pt idx="859">
                  <c:v>-0.37647300295397146</c:v>
                </c:pt>
                <c:pt idx="860">
                  <c:v>-0.37596286362683762</c:v>
                </c:pt>
                <c:pt idx="861">
                  <c:v>-0.37545317367184095</c:v>
                </c:pt>
                <c:pt idx="862">
                  <c:v>-0.37494393670341897</c:v>
                </c:pt>
                <c:pt idx="863">
                  <c:v>-0.3744351562879944</c:v>
                </c:pt>
                <c:pt idx="864">
                  <c:v>-0.37392683594444853</c:v>
                </c:pt>
                <c:pt idx="865">
                  <c:v>-0.37341897914455136</c:v>
                </c:pt>
                <c:pt idx="866">
                  <c:v>-0.37291158931345109</c:v>
                </c:pt>
                <c:pt idx="867">
                  <c:v>-0.37240466983010045</c:v>
                </c:pt>
                <c:pt idx="868">
                  <c:v>-0.37189822402772388</c:v>
                </c:pt>
                <c:pt idx="869">
                  <c:v>-0.37139225519423891</c:v>
                </c:pt>
                <c:pt idx="870">
                  <c:v>-0.37088676657272396</c:v>
                </c:pt>
                <c:pt idx="871">
                  <c:v>-0.3703817613618301</c:v>
                </c:pt>
                <c:pt idx="872">
                  <c:v>-0.36987724271621558</c:v>
                </c:pt>
                <c:pt idx="873">
                  <c:v>-0.36937321374698456</c:v>
                </c:pt>
                <c:pt idx="874">
                  <c:v>-0.36886967752210037</c:v>
                </c:pt>
                <c:pt idx="875">
                  <c:v>-0.36836663706680844</c:v>
                </c:pt>
                <c:pt idx="876">
                  <c:v>-0.36786409536405251</c:v>
                </c:pt>
                <c:pt idx="877">
                  <c:v>-0.36736205535488631</c:v>
                </c:pt>
                <c:pt idx="878">
                  <c:v>-0.36686051993887919</c:v>
                </c:pt>
                <c:pt idx="879">
                  <c:v>-0.36635949197452194</c:v>
                </c:pt>
                <c:pt idx="880">
                  <c:v>-0.36585897427962699</c:v>
                </c:pt>
                <c:pt idx="881">
                  <c:v>-0.36535896963172437</c:v>
                </c:pt>
                <c:pt idx="882">
                  <c:v>-0.36485948076846142</c:v>
                </c:pt>
                <c:pt idx="883">
                  <c:v>-0.36436051038797662</c:v>
                </c:pt>
                <c:pt idx="884">
                  <c:v>-0.36386206114930397</c:v>
                </c:pt>
                <c:pt idx="885">
                  <c:v>-0.36336413567274517</c:v>
                </c:pt>
                <c:pt idx="886">
                  <c:v>-0.36286673654024393</c:v>
                </c:pt>
                <c:pt idx="887">
                  <c:v>-0.362369866295777</c:v>
                </c:pt>
                <c:pt idx="888">
                  <c:v>-0.36187352744570433</c:v>
                </c:pt>
                <c:pt idx="889">
                  <c:v>-0.36137772245916167</c:v>
                </c:pt>
                <c:pt idx="890">
                  <c:v>-0.36088245376840605</c:v>
                </c:pt>
                <c:pt idx="891">
                  <c:v>-0.36038772376918371</c:v>
                </c:pt>
                <c:pt idx="892">
                  <c:v>-0.35989353482109765</c:v>
                </c:pt>
                <c:pt idx="893">
                  <c:v>-0.35939988924794225</c:v>
                </c:pt>
                <c:pt idx="894">
                  <c:v>-0.35890678933807546</c:v>
                </c:pt>
                <c:pt idx="895">
                  <c:v>-0.35841423734475575</c:v>
                </c:pt>
                <c:pt idx="896">
                  <c:v>-0.35792223548648927</c:v>
                </c:pt>
                <c:pt idx="897">
                  <c:v>-0.35743078594737754</c:v>
                </c:pt>
                <c:pt idx="898">
                  <c:v>-0.35693989087744321</c:v>
                </c:pt>
                <c:pt idx="899">
                  <c:v>-0.35644955239298659</c:v>
                </c:pt>
                <c:pt idx="900">
                  <c:v>-0.35595977257689154</c:v>
                </c:pt>
                <c:pt idx="901">
                  <c:v>-0.35547055347897938</c:v>
                </c:pt>
                <c:pt idx="902">
                  <c:v>-0.35498189711632261</c:v>
                </c:pt>
                <c:pt idx="903">
                  <c:v>-0.35449380547357234</c:v>
                </c:pt>
                <c:pt idx="904">
                  <c:v>-0.35400628050327176</c:v>
                </c:pt>
                <c:pt idx="905">
                  <c:v>-0.35351932412619047</c:v>
                </c:pt>
                <c:pt idx="906">
                  <c:v>-0.35303293823161669</c:v>
                </c:pt>
                <c:pt idx="907">
                  <c:v>-0.35254712467769295</c:v>
                </c:pt>
                <c:pt idx="908">
                  <c:v>-0.35206188529170007</c:v>
                </c:pt>
                <c:pt idx="909">
                  <c:v>-0.35157722187038115</c:v>
                </c:pt>
                <c:pt idx="910">
                  <c:v>-0.35109313618024057</c:v>
                </c:pt>
                <c:pt idx="911">
                  <c:v>-0.35060962995784173</c:v>
                </c:pt>
                <c:pt idx="912">
                  <c:v>-0.35012670491009956</c:v>
                </c:pt>
                <c:pt idx="913">
                  <c:v>-0.34964436271459631</c:v>
                </c:pt>
                <c:pt idx="914">
                  <c:v>-0.34916260501984242</c:v>
                </c:pt>
                <c:pt idx="915">
                  <c:v>-0.34868143344559427</c:v>
                </c:pt>
                <c:pt idx="916">
                  <c:v>-0.34820084958312175</c:v>
                </c:pt>
                <c:pt idx="917">
                  <c:v>-0.34772085499550376</c:v>
                </c:pt>
                <c:pt idx="918">
                  <c:v>-0.34724145121790057</c:v>
                </c:pt>
                <c:pt idx="919">
                  <c:v>-0.34676263975784383</c:v>
                </c:pt>
                <c:pt idx="920">
                  <c:v>-0.34628442209550314</c:v>
                </c:pt>
                <c:pt idx="921">
                  <c:v>-0.34580679968396033</c:v>
                </c:pt>
                <c:pt idx="922">
                  <c:v>-0.34532977394948988</c:v>
                </c:pt>
                <c:pt idx="923">
                  <c:v>-0.3448533462918163</c:v>
                </c:pt>
                <c:pt idx="924">
                  <c:v>-0.34437751808438782</c:v>
                </c:pt>
                <c:pt idx="925">
                  <c:v>-0.34390229067463002</c:v>
                </c:pt>
                <c:pt idx="926">
                  <c:v>-0.34342766538422997</c:v>
                </c:pt>
                <c:pt idx="927">
                  <c:v>-0.34295364350936242</c:v>
                </c:pt>
                <c:pt idx="928">
                  <c:v>-0.34248022632096942</c:v>
                </c:pt>
                <c:pt idx="929">
                  <c:v>-0.34200741506501864</c:v>
                </c:pt>
                <c:pt idx="930">
                  <c:v>-0.34153521096272876</c:v>
                </c:pt>
                <c:pt idx="931">
                  <c:v>-0.3410636152108471</c:v>
                </c:pt>
                <c:pt idx="932">
                  <c:v>-0.34059262898187159</c:v>
                </c:pt>
                <c:pt idx="933">
                  <c:v>-0.34012225342432845</c:v>
                </c:pt>
                <c:pt idx="934">
                  <c:v>-0.3396524896629749</c:v>
                </c:pt>
                <c:pt idx="935">
                  <c:v>-0.33918333879907453</c:v>
                </c:pt>
                <c:pt idx="936">
                  <c:v>-0.33871480191060516</c:v>
                </c:pt>
                <c:pt idx="937">
                  <c:v>-0.3382468800525274</c:v>
                </c:pt>
                <c:pt idx="938">
                  <c:v>-0.33777957425698441</c:v>
                </c:pt>
                <c:pt idx="939">
                  <c:v>-0.3373128855335632</c:v>
                </c:pt>
                <c:pt idx="940">
                  <c:v>-0.3368468148695008</c:v>
                </c:pt>
                <c:pt idx="941">
                  <c:v>-0.33638136322992396</c:v>
                </c:pt>
                <c:pt idx="942">
                  <c:v>-0.33591653155807877</c:v>
                </c:pt>
                <c:pt idx="943">
                  <c:v>-0.33545232077553611</c:v>
                </c:pt>
                <c:pt idx="944">
                  <c:v>-0.33498873178243127</c:v>
                </c:pt>
                <c:pt idx="945">
                  <c:v>-0.33452576545766805</c:v>
                </c:pt>
                <c:pt idx="946">
                  <c:v>-0.33406342265915034</c:v>
                </c:pt>
                <c:pt idx="947">
                  <c:v>-0.33360170422398194</c:v>
                </c:pt>
                <c:pt idx="948">
                  <c:v>-0.33314061096868991</c:v>
                </c:pt>
                <c:pt idx="949">
                  <c:v>-0.33268014368943322</c:v>
                </c:pt>
                <c:pt idx="950">
                  <c:v>-0.33222030316221107</c:v>
                </c:pt>
                <c:pt idx="951">
                  <c:v>-0.33176109014306926</c:v>
                </c:pt>
                <c:pt idx="952">
                  <c:v>-0.33130250536830025</c:v>
                </c:pt>
                <c:pt idx="953">
                  <c:v>-0.33084454955466736</c:v>
                </c:pt>
                <c:pt idx="954">
                  <c:v>-0.3303872233995736</c:v>
                </c:pt>
                <c:pt idx="955">
                  <c:v>-0.32993052758128627</c:v>
                </c:pt>
                <c:pt idx="956">
                  <c:v>-0.32947446275912778</c:v>
                </c:pt>
                <c:pt idx="957">
                  <c:v>-0.32901902957367229</c:v>
                </c:pt>
                <c:pt idx="958">
                  <c:v>-0.32856422864692514</c:v>
                </c:pt>
                <c:pt idx="959">
                  <c:v>-0.32811006058254721</c:v>
                </c:pt>
                <c:pt idx="960">
                  <c:v>-0.32765652596601685</c:v>
                </c:pt>
                <c:pt idx="961">
                  <c:v>-0.32720362536481684</c:v>
                </c:pt>
                <c:pt idx="962">
                  <c:v>-0.32675135932864818</c:v>
                </c:pt>
                <c:pt idx="963">
                  <c:v>-0.32629972838959842</c:v>
                </c:pt>
                <c:pt idx="964">
                  <c:v>-0.32584873306231221</c:v>
                </c:pt>
                <c:pt idx="965">
                  <c:v>-0.32539837384420128</c:v>
                </c:pt>
                <c:pt idx="966">
                  <c:v>-0.3249486512156009</c:v>
                </c:pt>
                <c:pt idx="967">
                  <c:v>-0.32449956563996629</c:v>
                </c:pt>
                <c:pt idx="968">
                  <c:v>-0.32405111756402588</c:v>
                </c:pt>
                <c:pt idx="969">
                  <c:v>-0.32360330741798898</c:v>
                </c:pt>
                <c:pt idx="970">
                  <c:v>-0.32315613561568485</c:v>
                </c:pt>
                <c:pt idx="971">
                  <c:v>-0.32270960255476577</c:v>
                </c:pt>
                <c:pt idx="972">
                  <c:v>-0.32226370861685738</c:v>
                </c:pt>
                <c:pt idx="973">
                  <c:v>-0.32181845416772059</c:v>
                </c:pt>
                <c:pt idx="974">
                  <c:v>-0.32137383955745163</c:v>
                </c:pt>
                <c:pt idx="975">
                  <c:v>-0.32092986512060578</c:v>
                </c:pt>
                <c:pt idx="976">
                  <c:v>-0.32048653117639947</c:v>
                </c:pt>
                <c:pt idx="977">
                  <c:v>-0.32004383802885178</c:v>
                </c:pt>
                <c:pt idx="978">
                  <c:v>-0.31960178596693856</c:v>
                </c:pt>
                <c:pt idx="979">
                  <c:v>-0.31916037526477725</c:v>
                </c:pt>
                <c:pt idx="980">
                  <c:v>-0.31871960618176159</c:v>
                </c:pt>
                <c:pt idx="981">
                  <c:v>-0.31827947896273212</c:v>
                </c:pt>
                <c:pt idx="982">
                  <c:v>-0.31783999383812017</c:v>
                </c:pt>
                <c:pt idx="983">
                  <c:v>-0.31740115102411404</c:v>
                </c:pt>
                <c:pt idx="984">
                  <c:v>-0.31696295072279751</c:v>
                </c:pt>
                <c:pt idx="985">
                  <c:v>-0.31652539312231864</c:v>
                </c:pt>
                <c:pt idx="986">
                  <c:v>-0.3160884783970167</c:v>
                </c:pt>
                <c:pt idx="987">
                  <c:v>-0.31565220670759464</c:v>
                </c:pt>
                <c:pt idx="988">
                  <c:v>-0.31521657820124049</c:v>
                </c:pt>
                <c:pt idx="989">
                  <c:v>-0.31478159301179121</c:v>
                </c:pt>
                <c:pt idx="990">
                  <c:v>-0.314347251259876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C1-4F76-9882-2FCADBED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240768"/>
        <c:axId val="1555214560"/>
      </c:scatterChart>
      <c:scatterChart>
        <c:scatterStyle val="lineMarker"/>
        <c:varyColors val="0"/>
        <c:ser>
          <c:idx val="1"/>
          <c:order val="1"/>
          <c:tx>
            <c:v>リップル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'ℍPF演算部 (good)'!$B$13:$B$1003</c:f>
              <c:numCache>
                <c:formatCode>General</c:formatCode>
                <c:ptCount val="99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0.15000000000000002</c:v>
                </c:pt>
                <c:pt idx="6">
                  <c:v>0.16000000000000003</c:v>
                </c:pt>
                <c:pt idx="7">
                  <c:v>0.17000000000000004</c:v>
                </c:pt>
                <c:pt idx="8">
                  <c:v>0.18000000000000005</c:v>
                </c:pt>
                <c:pt idx="9">
                  <c:v>0.19000000000000006</c:v>
                </c:pt>
                <c:pt idx="10">
                  <c:v>0.20000000000000007</c:v>
                </c:pt>
                <c:pt idx="11">
                  <c:v>0.21000000000000008</c:v>
                </c:pt>
                <c:pt idx="12">
                  <c:v>0.22000000000000008</c:v>
                </c:pt>
                <c:pt idx="13">
                  <c:v>0.23000000000000009</c:v>
                </c:pt>
                <c:pt idx="14">
                  <c:v>0.2400000000000001</c:v>
                </c:pt>
                <c:pt idx="15">
                  <c:v>0.25000000000000011</c:v>
                </c:pt>
                <c:pt idx="16">
                  <c:v>0.26000000000000012</c:v>
                </c:pt>
                <c:pt idx="17">
                  <c:v>0.27000000000000013</c:v>
                </c:pt>
                <c:pt idx="18">
                  <c:v>0.28000000000000014</c:v>
                </c:pt>
                <c:pt idx="19">
                  <c:v>0.29000000000000015</c:v>
                </c:pt>
                <c:pt idx="20">
                  <c:v>0.30000000000000016</c:v>
                </c:pt>
                <c:pt idx="21">
                  <c:v>0.31000000000000016</c:v>
                </c:pt>
                <c:pt idx="22">
                  <c:v>0.32000000000000017</c:v>
                </c:pt>
                <c:pt idx="23">
                  <c:v>0.33000000000000018</c:v>
                </c:pt>
                <c:pt idx="24">
                  <c:v>0.34000000000000019</c:v>
                </c:pt>
                <c:pt idx="25">
                  <c:v>0.3500000000000002</c:v>
                </c:pt>
                <c:pt idx="26">
                  <c:v>0.36000000000000021</c:v>
                </c:pt>
                <c:pt idx="27">
                  <c:v>0.37000000000000022</c:v>
                </c:pt>
                <c:pt idx="28">
                  <c:v>0.38000000000000023</c:v>
                </c:pt>
                <c:pt idx="29">
                  <c:v>0.39000000000000024</c:v>
                </c:pt>
                <c:pt idx="30">
                  <c:v>0.40000000000000024</c:v>
                </c:pt>
                <c:pt idx="31">
                  <c:v>0.41000000000000025</c:v>
                </c:pt>
                <c:pt idx="32">
                  <c:v>0.42000000000000026</c:v>
                </c:pt>
                <c:pt idx="33">
                  <c:v>0.43000000000000027</c:v>
                </c:pt>
                <c:pt idx="34">
                  <c:v>0.44000000000000028</c:v>
                </c:pt>
                <c:pt idx="35">
                  <c:v>0.45000000000000029</c:v>
                </c:pt>
                <c:pt idx="36">
                  <c:v>0.4600000000000003</c:v>
                </c:pt>
                <c:pt idx="37">
                  <c:v>0.47000000000000031</c:v>
                </c:pt>
                <c:pt idx="38">
                  <c:v>0.48000000000000032</c:v>
                </c:pt>
                <c:pt idx="39">
                  <c:v>0.49000000000000032</c:v>
                </c:pt>
                <c:pt idx="40">
                  <c:v>0.50000000000000033</c:v>
                </c:pt>
                <c:pt idx="41">
                  <c:v>0.51000000000000034</c:v>
                </c:pt>
                <c:pt idx="42">
                  <c:v>0.52000000000000035</c:v>
                </c:pt>
                <c:pt idx="43">
                  <c:v>0.53000000000000036</c:v>
                </c:pt>
                <c:pt idx="44">
                  <c:v>0.54000000000000037</c:v>
                </c:pt>
                <c:pt idx="45">
                  <c:v>0.55000000000000038</c:v>
                </c:pt>
                <c:pt idx="46">
                  <c:v>0.56000000000000039</c:v>
                </c:pt>
                <c:pt idx="47">
                  <c:v>0.5700000000000004</c:v>
                </c:pt>
                <c:pt idx="48">
                  <c:v>0.5800000000000004</c:v>
                </c:pt>
                <c:pt idx="49">
                  <c:v>0.59000000000000041</c:v>
                </c:pt>
                <c:pt idx="50">
                  <c:v>0.60000000000000042</c:v>
                </c:pt>
                <c:pt idx="51">
                  <c:v>0.61000000000000043</c:v>
                </c:pt>
                <c:pt idx="52">
                  <c:v>0.62000000000000044</c:v>
                </c:pt>
                <c:pt idx="53">
                  <c:v>0.63000000000000045</c:v>
                </c:pt>
                <c:pt idx="54">
                  <c:v>0.64000000000000046</c:v>
                </c:pt>
                <c:pt idx="55">
                  <c:v>0.65000000000000047</c:v>
                </c:pt>
                <c:pt idx="56">
                  <c:v>0.66000000000000048</c:v>
                </c:pt>
                <c:pt idx="57">
                  <c:v>0.67000000000000048</c:v>
                </c:pt>
                <c:pt idx="58">
                  <c:v>0.68000000000000049</c:v>
                </c:pt>
                <c:pt idx="59">
                  <c:v>0.6900000000000005</c:v>
                </c:pt>
                <c:pt idx="60">
                  <c:v>0.70000000000000051</c:v>
                </c:pt>
                <c:pt idx="61">
                  <c:v>0.71000000000000052</c:v>
                </c:pt>
                <c:pt idx="62">
                  <c:v>0.72000000000000053</c:v>
                </c:pt>
                <c:pt idx="63">
                  <c:v>0.73000000000000054</c:v>
                </c:pt>
                <c:pt idx="64">
                  <c:v>0.74000000000000055</c:v>
                </c:pt>
                <c:pt idx="65">
                  <c:v>0.75000000000000056</c:v>
                </c:pt>
                <c:pt idx="66">
                  <c:v>0.76000000000000056</c:v>
                </c:pt>
                <c:pt idx="67">
                  <c:v>0.77000000000000057</c:v>
                </c:pt>
                <c:pt idx="68">
                  <c:v>0.78000000000000058</c:v>
                </c:pt>
                <c:pt idx="69">
                  <c:v>0.79000000000000059</c:v>
                </c:pt>
                <c:pt idx="70">
                  <c:v>0.8000000000000006</c:v>
                </c:pt>
                <c:pt idx="71">
                  <c:v>0.81000000000000061</c:v>
                </c:pt>
                <c:pt idx="72">
                  <c:v>0.82000000000000062</c:v>
                </c:pt>
                <c:pt idx="73">
                  <c:v>0.83000000000000063</c:v>
                </c:pt>
                <c:pt idx="74">
                  <c:v>0.84000000000000064</c:v>
                </c:pt>
                <c:pt idx="75">
                  <c:v>0.85000000000000064</c:v>
                </c:pt>
                <c:pt idx="76">
                  <c:v>0.86000000000000065</c:v>
                </c:pt>
                <c:pt idx="77">
                  <c:v>0.87000000000000066</c:v>
                </c:pt>
                <c:pt idx="78">
                  <c:v>0.88000000000000067</c:v>
                </c:pt>
                <c:pt idx="79">
                  <c:v>0.89000000000000068</c:v>
                </c:pt>
                <c:pt idx="80">
                  <c:v>0.90000000000000069</c:v>
                </c:pt>
                <c:pt idx="81">
                  <c:v>0.9100000000000007</c:v>
                </c:pt>
                <c:pt idx="82">
                  <c:v>0.92000000000000071</c:v>
                </c:pt>
                <c:pt idx="83">
                  <c:v>0.93000000000000071</c:v>
                </c:pt>
                <c:pt idx="84">
                  <c:v>0.94000000000000072</c:v>
                </c:pt>
                <c:pt idx="85">
                  <c:v>0.95000000000000073</c:v>
                </c:pt>
                <c:pt idx="86">
                  <c:v>0.96000000000000074</c:v>
                </c:pt>
                <c:pt idx="87">
                  <c:v>0.97000000000000075</c:v>
                </c:pt>
                <c:pt idx="88">
                  <c:v>0.98000000000000076</c:v>
                </c:pt>
                <c:pt idx="89">
                  <c:v>0.99000000000000077</c:v>
                </c:pt>
                <c:pt idx="90">
                  <c:v>1.0000000000000007</c:v>
                </c:pt>
                <c:pt idx="91">
                  <c:v>1.0100000000000007</c:v>
                </c:pt>
                <c:pt idx="92">
                  <c:v>1.0200000000000007</c:v>
                </c:pt>
                <c:pt idx="93">
                  <c:v>1.0300000000000007</c:v>
                </c:pt>
                <c:pt idx="94">
                  <c:v>1.0400000000000007</c:v>
                </c:pt>
                <c:pt idx="95">
                  <c:v>1.0500000000000007</c:v>
                </c:pt>
                <c:pt idx="96">
                  <c:v>1.0600000000000007</c:v>
                </c:pt>
                <c:pt idx="97">
                  <c:v>1.0700000000000007</c:v>
                </c:pt>
                <c:pt idx="98">
                  <c:v>1.0800000000000007</c:v>
                </c:pt>
                <c:pt idx="99">
                  <c:v>1.0900000000000007</c:v>
                </c:pt>
                <c:pt idx="100">
                  <c:v>1.1000000000000008</c:v>
                </c:pt>
                <c:pt idx="101">
                  <c:v>1.1100000000000008</c:v>
                </c:pt>
                <c:pt idx="102">
                  <c:v>1.1200000000000008</c:v>
                </c:pt>
                <c:pt idx="103">
                  <c:v>1.1300000000000008</c:v>
                </c:pt>
                <c:pt idx="104">
                  <c:v>1.1400000000000008</c:v>
                </c:pt>
                <c:pt idx="105">
                  <c:v>1.1500000000000008</c:v>
                </c:pt>
                <c:pt idx="106">
                  <c:v>1.1600000000000008</c:v>
                </c:pt>
                <c:pt idx="107">
                  <c:v>1.1700000000000008</c:v>
                </c:pt>
                <c:pt idx="108">
                  <c:v>1.1800000000000008</c:v>
                </c:pt>
                <c:pt idx="109">
                  <c:v>1.1900000000000008</c:v>
                </c:pt>
                <c:pt idx="110">
                  <c:v>1.2000000000000008</c:v>
                </c:pt>
                <c:pt idx="111">
                  <c:v>1.2100000000000009</c:v>
                </c:pt>
                <c:pt idx="112">
                  <c:v>1.2200000000000009</c:v>
                </c:pt>
                <c:pt idx="113">
                  <c:v>1.2300000000000009</c:v>
                </c:pt>
                <c:pt idx="114">
                  <c:v>1.2400000000000009</c:v>
                </c:pt>
                <c:pt idx="115">
                  <c:v>1.2500000000000009</c:v>
                </c:pt>
                <c:pt idx="116">
                  <c:v>1.2600000000000009</c:v>
                </c:pt>
                <c:pt idx="117">
                  <c:v>1.2700000000000009</c:v>
                </c:pt>
                <c:pt idx="118">
                  <c:v>1.2800000000000009</c:v>
                </c:pt>
                <c:pt idx="119">
                  <c:v>1.2900000000000009</c:v>
                </c:pt>
                <c:pt idx="120">
                  <c:v>1.3000000000000009</c:v>
                </c:pt>
                <c:pt idx="121">
                  <c:v>1.3100000000000009</c:v>
                </c:pt>
                <c:pt idx="122">
                  <c:v>1.320000000000001</c:v>
                </c:pt>
                <c:pt idx="123">
                  <c:v>1.330000000000001</c:v>
                </c:pt>
                <c:pt idx="124">
                  <c:v>1.340000000000001</c:v>
                </c:pt>
                <c:pt idx="125">
                  <c:v>1.350000000000001</c:v>
                </c:pt>
                <c:pt idx="126">
                  <c:v>1.360000000000001</c:v>
                </c:pt>
                <c:pt idx="127">
                  <c:v>1.370000000000001</c:v>
                </c:pt>
                <c:pt idx="128">
                  <c:v>1.380000000000001</c:v>
                </c:pt>
                <c:pt idx="129">
                  <c:v>1.390000000000001</c:v>
                </c:pt>
                <c:pt idx="130">
                  <c:v>1.400000000000001</c:v>
                </c:pt>
                <c:pt idx="131">
                  <c:v>1.410000000000001</c:v>
                </c:pt>
                <c:pt idx="132">
                  <c:v>1.420000000000001</c:v>
                </c:pt>
                <c:pt idx="133">
                  <c:v>1.430000000000001</c:v>
                </c:pt>
                <c:pt idx="134">
                  <c:v>1.4400000000000011</c:v>
                </c:pt>
                <c:pt idx="135">
                  <c:v>1.4500000000000011</c:v>
                </c:pt>
                <c:pt idx="136">
                  <c:v>1.4600000000000011</c:v>
                </c:pt>
                <c:pt idx="137">
                  <c:v>1.4700000000000011</c:v>
                </c:pt>
                <c:pt idx="138">
                  <c:v>1.4800000000000011</c:v>
                </c:pt>
                <c:pt idx="139">
                  <c:v>1.4900000000000011</c:v>
                </c:pt>
                <c:pt idx="140">
                  <c:v>1.5000000000000011</c:v>
                </c:pt>
                <c:pt idx="141">
                  <c:v>1.5100000000000011</c:v>
                </c:pt>
                <c:pt idx="142">
                  <c:v>1.5200000000000011</c:v>
                </c:pt>
                <c:pt idx="143">
                  <c:v>1.5300000000000011</c:v>
                </c:pt>
                <c:pt idx="144">
                  <c:v>1.5400000000000011</c:v>
                </c:pt>
                <c:pt idx="145">
                  <c:v>1.5500000000000012</c:v>
                </c:pt>
                <c:pt idx="146">
                  <c:v>1.5600000000000012</c:v>
                </c:pt>
                <c:pt idx="147">
                  <c:v>1.5700000000000012</c:v>
                </c:pt>
                <c:pt idx="148">
                  <c:v>1.5800000000000012</c:v>
                </c:pt>
                <c:pt idx="149">
                  <c:v>1.5900000000000012</c:v>
                </c:pt>
                <c:pt idx="150">
                  <c:v>1.6000000000000012</c:v>
                </c:pt>
                <c:pt idx="151">
                  <c:v>1.6100000000000012</c:v>
                </c:pt>
                <c:pt idx="152">
                  <c:v>1.6200000000000012</c:v>
                </c:pt>
                <c:pt idx="153">
                  <c:v>1.6300000000000012</c:v>
                </c:pt>
                <c:pt idx="154">
                  <c:v>1.6400000000000012</c:v>
                </c:pt>
                <c:pt idx="155">
                  <c:v>1.6500000000000012</c:v>
                </c:pt>
                <c:pt idx="156">
                  <c:v>1.6600000000000013</c:v>
                </c:pt>
                <c:pt idx="157">
                  <c:v>1.6700000000000013</c:v>
                </c:pt>
                <c:pt idx="158">
                  <c:v>1.6800000000000013</c:v>
                </c:pt>
                <c:pt idx="159">
                  <c:v>1.6900000000000013</c:v>
                </c:pt>
                <c:pt idx="160">
                  <c:v>1.7000000000000013</c:v>
                </c:pt>
                <c:pt idx="161">
                  <c:v>1.7100000000000013</c:v>
                </c:pt>
                <c:pt idx="162">
                  <c:v>1.7200000000000013</c:v>
                </c:pt>
                <c:pt idx="163">
                  <c:v>1.7300000000000013</c:v>
                </c:pt>
                <c:pt idx="164">
                  <c:v>1.7400000000000013</c:v>
                </c:pt>
                <c:pt idx="165">
                  <c:v>1.7500000000000013</c:v>
                </c:pt>
                <c:pt idx="166">
                  <c:v>1.7600000000000013</c:v>
                </c:pt>
                <c:pt idx="167">
                  <c:v>1.7700000000000014</c:v>
                </c:pt>
                <c:pt idx="168">
                  <c:v>1.7800000000000014</c:v>
                </c:pt>
                <c:pt idx="169">
                  <c:v>1.7900000000000014</c:v>
                </c:pt>
                <c:pt idx="170">
                  <c:v>1.8000000000000014</c:v>
                </c:pt>
                <c:pt idx="171">
                  <c:v>1.8100000000000014</c:v>
                </c:pt>
                <c:pt idx="172">
                  <c:v>1.8200000000000014</c:v>
                </c:pt>
                <c:pt idx="173">
                  <c:v>1.8300000000000014</c:v>
                </c:pt>
                <c:pt idx="174">
                  <c:v>1.8400000000000014</c:v>
                </c:pt>
                <c:pt idx="175">
                  <c:v>1.8500000000000014</c:v>
                </c:pt>
                <c:pt idx="176">
                  <c:v>1.8600000000000014</c:v>
                </c:pt>
                <c:pt idx="177">
                  <c:v>1.8700000000000014</c:v>
                </c:pt>
                <c:pt idx="178">
                  <c:v>1.8800000000000014</c:v>
                </c:pt>
                <c:pt idx="179">
                  <c:v>1.8900000000000015</c:v>
                </c:pt>
                <c:pt idx="180">
                  <c:v>1.9000000000000015</c:v>
                </c:pt>
                <c:pt idx="181">
                  <c:v>1.9100000000000015</c:v>
                </c:pt>
                <c:pt idx="182">
                  <c:v>1.9200000000000015</c:v>
                </c:pt>
                <c:pt idx="183">
                  <c:v>1.9300000000000015</c:v>
                </c:pt>
                <c:pt idx="184">
                  <c:v>1.9400000000000015</c:v>
                </c:pt>
                <c:pt idx="185">
                  <c:v>1.9500000000000015</c:v>
                </c:pt>
                <c:pt idx="186">
                  <c:v>1.9600000000000015</c:v>
                </c:pt>
                <c:pt idx="187">
                  <c:v>1.9700000000000015</c:v>
                </c:pt>
                <c:pt idx="188">
                  <c:v>1.9800000000000015</c:v>
                </c:pt>
                <c:pt idx="189">
                  <c:v>1.9900000000000015</c:v>
                </c:pt>
                <c:pt idx="190">
                  <c:v>2.0000000000000013</c:v>
                </c:pt>
                <c:pt idx="191">
                  <c:v>2.0100000000000011</c:v>
                </c:pt>
                <c:pt idx="192">
                  <c:v>2.0200000000000009</c:v>
                </c:pt>
                <c:pt idx="193">
                  <c:v>2.0300000000000007</c:v>
                </c:pt>
                <c:pt idx="194">
                  <c:v>2.0400000000000005</c:v>
                </c:pt>
                <c:pt idx="195">
                  <c:v>2.0500000000000003</c:v>
                </c:pt>
                <c:pt idx="196">
                  <c:v>2.06</c:v>
                </c:pt>
                <c:pt idx="197">
                  <c:v>2.0699999999999998</c:v>
                </c:pt>
                <c:pt idx="198">
                  <c:v>2.0799999999999996</c:v>
                </c:pt>
                <c:pt idx="199">
                  <c:v>2.0899999999999994</c:v>
                </c:pt>
                <c:pt idx="200">
                  <c:v>2.0999999999999992</c:v>
                </c:pt>
                <c:pt idx="201">
                  <c:v>2.109999999999999</c:v>
                </c:pt>
                <c:pt idx="202">
                  <c:v>2.1199999999999988</c:v>
                </c:pt>
                <c:pt idx="203">
                  <c:v>2.1299999999999986</c:v>
                </c:pt>
                <c:pt idx="204">
                  <c:v>2.1399999999999983</c:v>
                </c:pt>
                <c:pt idx="205">
                  <c:v>2.1499999999999981</c:v>
                </c:pt>
                <c:pt idx="206">
                  <c:v>2.1599999999999979</c:v>
                </c:pt>
                <c:pt idx="207">
                  <c:v>2.1699999999999977</c:v>
                </c:pt>
                <c:pt idx="208">
                  <c:v>2.1799999999999975</c:v>
                </c:pt>
                <c:pt idx="209">
                  <c:v>2.1899999999999973</c:v>
                </c:pt>
                <c:pt idx="210">
                  <c:v>2.1999999999999971</c:v>
                </c:pt>
                <c:pt idx="211">
                  <c:v>2.2099999999999969</c:v>
                </c:pt>
                <c:pt idx="212">
                  <c:v>2.2199999999999966</c:v>
                </c:pt>
                <c:pt idx="213">
                  <c:v>2.2299999999999964</c:v>
                </c:pt>
                <c:pt idx="214">
                  <c:v>2.2399999999999962</c:v>
                </c:pt>
                <c:pt idx="215">
                  <c:v>2.249999999999996</c:v>
                </c:pt>
                <c:pt idx="216">
                  <c:v>2.2599999999999958</c:v>
                </c:pt>
                <c:pt idx="217">
                  <c:v>2.2699999999999956</c:v>
                </c:pt>
                <c:pt idx="218">
                  <c:v>2.2799999999999954</c:v>
                </c:pt>
                <c:pt idx="219">
                  <c:v>2.2899999999999952</c:v>
                </c:pt>
                <c:pt idx="220">
                  <c:v>2.2999999999999949</c:v>
                </c:pt>
                <c:pt idx="221">
                  <c:v>2.3099999999999947</c:v>
                </c:pt>
                <c:pt idx="222">
                  <c:v>2.3199999999999945</c:v>
                </c:pt>
                <c:pt idx="223">
                  <c:v>2.3299999999999943</c:v>
                </c:pt>
                <c:pt idx="224">
                  <c:v>2.3399999999999941</c:v>
                </c:pt>
                <c:pt idx="225">
                  <c:v>2.3499999999999939</c:v>
                </c:pt>
                <c:pt idx="226">
                  <c:v>2.3599999999999937</c:v>
                </c:pt>
                <c:pt idx="227">
                  <c:v>2.3699999999999934</c:v>
                </c:pt>
                <c:pt idx="228">
                  <c:v>2.3799999999999932</c:v>
                </c:pt>
                <c:pt idx="229">
                  <c:v>2.389999999999993</c:v>
                </c:pt>
                <c:pt idx="230">
                  <c:v>2.3999999999999928</c:v>
                </c:pt>
                <c:pt idx="231">
                  <c:v>2.4099999999999926</c:v>
                </c:pt>
                <c:pt idx="232">
                  <c:v>2.4199999999999924</c:v>
                </c:pt>
                <c:pt idx="233">
                  <c:v>2.4299999999999922</c:v>
                </c:pt>
                <c:pt idx="234">
                  <c:v>2.439999999999992</c:v>
                </c:pt>
                <c:pt idx="235">
                  <c:v>2.4499999999999917</c:v>
                </c:pt>
                <c:pt idx="236">
                  <c:v>2.4599999999999915</c:v>
                </c:pt>
                <c:pt idx="237">
                  <c:v>2.4699999999999913</c:v>
                </c:pt>
                <c:pt idx="238">
                  <c:v>2.4799999999999911</c:v>
                </c:pt>
                <c:pt idx="239">
                  <c:v>2.4899999999999909</c:v>
                </c:pt>
                <c:pt idx="240">
                  <c:v>2.4999999999999907</c:v>
                </c:pt>
                <c:pt idx="241">
                  <c:v>2.5099999999999905</c:v>
                </c:pt>
                <c:pt idx="242">
                  <c:v>2.5199999999999902</c:v>
                </c:pt>
                <c:pt idx="243">
                  <c:v>2.52999999999999</c:v>
                </c:pt>
                <c:pt idx="244">
                  <c:v>2.5399999999999898</c:v>
                </c:pt>
                <c:pt idx="245">
                  <c:v>2.5499999999999896</c:v>
                </c:pt>
                <c:pt idx="246">
                  <c:v>2.5599999999999894</c:v>
                </c:pt>
                <c:pt idx="247">
                  <c:v>2.5699999999999892</c:v>
                </c:pt>
                <c:pt idx="248">
                  <c:v>2.579999999999989</c:v>
                </c:pt>
                <c:pt idx="249">
                  <c:v>2.5899999999999888</c:v>
                </c:pt>
                <c:pt idx="250">
                  <c:v>2.5999999999999885</c:v>
                </c:pt>
                <c:pt idx="251">
                  <c:v>2.6099999999999883</c:v>
                </c:pt>
                <c:pt idx="252">
                  <c:v>2.6199999999999881</c:v>
                </c:pt>
                <c:pt idx="253">
                  <c:v>2.6299999999999879</c:v>
                </c:pt>
                <c:pt idx="254">
                  <c:v>2.6399999999999877</c:v>
                </c:pt>
                <c:pt idx="255">
                  <c:v>2.6499999999999875</c:v>
                </c:pt>
                <c:pt idx="256">
                  <c:v>2.6599999999999873</c:v>
                </c:pt>
                <c:pt idx="257">
                  <c:v>2.6699999999999871</c:v>
                </c:pt>
                <c:pt idx="258">
                  <c:v>2.6799999999999868</c:v>
                </c:pt>
                <c:pt idx="259">
                  <c:v>2.6899999999999866</c:v>
                </c:pt>
                <c:pt idx="260">
                  <c:v>2.6999999999999864</c:v>
                </c:pt>
                <c:pt idx="261">
                  <c:v>2.7099999999999862</c:v>
                </c:pt>
                <c:pt idx="262">
                  <c:v>2.719999999999986</c:v>
                </c:pt>
                <c:pt idx="263">
                  <c:v>2.7299999999999858</c:v>
                </c:pt>
                <c:pt idx="264">
                  <c:v>2.7399999999999856</c:v>
                </c:pt>
                <c:pt idx="265">
                  <c:v>2.7499999999999853</c:v>
                </c:pt>
                <c:pt idx="266">
                  <c:v>2.7599999999999851</c:v>
                </c:pt>
                <c:pt idx="267">
                  <c:v>2.7699999999999849</c:v>
                </c:pt>
                <c:pt idx="268">
                  <c:v>2.7799999999999847</c:v>
                </c:pt>
                <c:pt idx="269">
                  <c:v>2.7899999999999845</c:v>
                </c:pt>
                <c:pt idx="270">
                  <c:v>2.7999999999999843</c:v>
                </c:pt>
                <c:pt idx="271">
                  <c:v>2.8099999999999841</c:v>
                </c:pt>
                <c:pt idx="272">
                  <c:v>2.8199999999999839</c:v>
                </c:pt>
                <c:pt idx="273">
                  <c:v>2.8299999999999836</c:v>
                </c:pt>
                <c:pt idx="274">
                  <c:v>2.8399999999999834</c:v>
                </c:pt>
                <c:pt idx="275">
                  <c:v>2.8499999999999832</c:v>
                </c:pt>
                <c:pt idx="276">
                  <c:v>2.859999999999983</c:v>
                </c:pt>
                <c:pt idx="277">
                  <c:v>2.8699999999999828</c:v>
                </c:pt>
                <c:pt idx="278">
                  <c:v>2.8799999999999826</c:v>
                </c:pt>
                <c:pt idx="279">
                  <c:v>2.8899999999999824</c:v>
                </c:pt>
                <c:pt idx="280">
                  <c:v>2.8999999999999821</c:v>
                </c:pt>
                <c:pt idx="281">
                  <c:v>2.9099999999999819</c:v>
                </c:pt>
                <c:pt idx="282">
                  <c:v>2.9199999999999817</c:v>
                </c:pt>
                <c:pt idx="283">
                  <c:v>2.9299999999999815</c:v>
                </c:pt>
                <c:pt idx="284">
                  <c:v>2.9399999999999813</c:v>
                </c:pt>
                <c:pt idx="285">
                  <c:v>2.9499999999999811</c:v>
                </c:pt>
                <c:pt idx="286">
                  <c:v>2.9599999999999809</c:v>
                </c:pt>
                <c:pt idx="287">
                  <c:v>2.9699999999999807</c:v>
                </c:pt>
                <c:pt idx="288">
                  <c:v>2.9799999999999804</c:v>
                </c:pt>
                <c:pt idx="289">
                  <c:v>2.9899999999999802</c:v>
                </c:pt>
                <c:pt idx="290">
                  <c:v>2.99999999999998</c:v>
                </c:pt>
                <c:pt idx="291">
                  <c:v>3.0099999999999798</c:v>
                </c:pt>
                <c:pt idx="292">
                  <c:v>3.0199999999999796</c:v>
                </c:pt>
                <c:pt idx="293">
                  <c:v>3.0299999999999794</c:v>
                </c:pt>
                <c:pt idx="294">
                  <c:v>3.0399999999999792</c:v>
                </c:pt>
                <c:pt idx="295">
                  <c:v>3.049999999999979</c:v>
                </c:pt>
                <c:pt idx="296">
                  <c:v>3.0599999999999787</c:v>
                </c:pt>
                <c:pt idx="297">
                  <c:v>3.0699999999999785</c:v>
                </c:pt>
                <c:pt idx="298">
                  <c:v>3.0799999999999783</c:v>
                </c:pt>
                <c:pt idx="299">
                  <c:v>3.0899999999999781</c:v>
                </c:pt>
                <c:pt idx="300">
                  <c:v>3.0999999999999779</c:v>
                </c:pt>
                <c:pt idx="301">
                  <c:v>3.1099999999999777</c:v>
                </c:pt>
                <c:pt idx="302">
                  <c:v>3.1199999999999775</c:v>
                </c:pt>
                <c:pt idx="303">
                  <c:v>3.1299999999999772</c:v>
                </c:pt>
                <c:pt idx="304">
                  <c:v>3.139999999999977</c:v>
                </c:pt>
                <c:pt idx="305">
                  <c:v>3.1499999999999768</c:v>
                </c:pt>
                <c:pt idx="306">
                  <c:v>3.1599999999999766</c:v>
                </c:pt>
                <c:pt idx="307">
                  <c:v>3.1699999999999764</c:v>
                </c:pt>
                <c:pt idx="308">
                  <c:v>3.1799999999999762</c:v>
                </c:pt>
                <c:pt idx="309">
                  <c:v>3.189999999999976</c:v>
                </c:pt>
                <c:pt idx="310">
                  <c:v>3.1999999999999758</c:v>
                </c:pt>
                <c:pt idx="311">
                  <c:v>3.2099999999999755</c:v>
                </c:pt>
                <c:pt idx="312">
                  <c:v>3.2199999999999753</c:v>
                </c:pt>
                <c:pt idx="313">
                  <c:v>3.2299999999999751</c:v>
                </c:pt>
                <c:pt idx="314">
                  <c:v>3.2399999999999749</c:v>
                </c:pt>
                <c:pt idx="315">
                  <c:v>3.2499999999999747</c:v>
                </c:pt>
                <c:pt idx="316">
                  <c:v>3.2599999999999745</c:v>
                </c:pt>
                <c:pt idx="317">
                  <c:v>3.2699999999999743</c:v>
                </c:pt>
                <c:pt idx="318">
                  <c:v>3.279999999999974</c:v>
                </c:pt>
                <c:pt idx="319">
                  <c:v>3.2899999999999738</c:v>
                </c:pt>
                <c:pt idx="320">
                  <c:v>3.2999999999999736</c:v>
                </c:pt>
                <c:pt idx="321">
                  <c:v>3.3099999999999734</c:v>
                </c:pt>
                <c:pt idx="322">
                  <c:v>3.3199999999999732</c:v>
                </c:pt>
                <c:pt idx="323">
                  <c:v>3.329999999999973</c:v>
                </c:pt>
                <c:pt idx="324">
                  <c:v>3.3399999999999728</c:v>
                </c:pt>
                <c:pt idx="325">
                  <c:v>3.3499999999999726</c:v>
                </c:pt>
                <c:pt idx="326">
                  <c:v>3.3599999999999723</c:v>
                </c:pt>
                <c:pt idx="327">
                  <c:v>3.3699999999999721</c:v>
                </c:pt>
                <c:pt idx="328">
                  <c:v>3.3799999999999719</c:v>
                </c:pt>
                <c:pt idx="329">
                  <c:v>3.3899999999999717</c:v>
                </c:pt>
                <c:pt idx="330">
                  <c:v>3.3999999999999715</c:v>
                </c:pt>
                <c:pt idx="331">
                  <c:v>3.4099999999999713</c:v>
                </c:pt>
                <c:pt idx="332">
                  <c:v>3.4199999999999711</c:v>
                </c:pt>
                <c:pt idx="333">
                  <c:v>3.4299999999999708</c:v>
                </c:pt>
                <c:pt idx="334">
                  <c:v>3.4399999999999706</c:v>
                </c:pt>
                <c:pt idx="335">
                  <c:v>3.4499999999999704</c:v>
                </c:pt>
                <c:pt idx="336">
                  <c:v>3.4599999999999702</c:v>
                </c:pt>
                <c:pt idx="337">
                  <c:v>3.46999999999997</c:v>
                </c:pt>
                <c:pt idx="338">
                  <c:v>3.4799999999999698</c:v>
                </c:pt>
                <c:pt idx="339">
                  <c:v>3.4899999999999696</c:v>
                </c:pt>
                <c:pt idx="340">
                  <c:v>3.4999999999999694</c:v>
                </c:pt>
                <c:pt idx="341">
                  <c:v>3.5099999999999691</c:v>
                </c:pt>
                <c:pt idx="342">
                  <c:v>3.5199999999999689</c:v>
                </c:pt>
                <c:pt idx="343">
                  <c:v>3.5299999999999687</c:v>
                </c:pt>
                <c:pt idx="344">
                  <c:v>3.5399999999999685</c:v>
                </c:pt>
                <c:pt idx="345">
                  <c:v>3.5499999999999683</c:v>
                </c:pt>
                <c:pt idx="346">
                  <c:v>3.5599999999999681</c:v>
                </c:pt>
                <c:pt idx="347">
                  <c:v>3.5699999999999679</c:v>
                </c:pt>
                <c:pt idx="348">
                  <c:v>3.5799999999999677</c:v>
                </c:pt>
                <c:pt idx="349">
                  <c:v>3.5899999999999674</c:v>
                </c:pt>
                <c:pt idx="350">
                  <c:v>3.5999999999999672</c:v>
                </c:pt>
                <c:pt idx="351">
                  <c:v>3.609999999999967</c:v>
                </c:pt>
                <c:pt idx="352">
                  <c:v>3.6199999999999668</c:v>
                </c:pt>
                <c:pt idx="353">
                  <c:v>3.6299999999999666</c:v>
                </c:pt>
                <c:pt idx="354">
                  <c:v>3.6399999999999664</c:v>
                </c:pt>
                <c:pt idx="355">
                  <c:v>3.6499999999999662</c:v>
                </c:pt>
                <c:pt idx="356">
                  <c:v>3.6599999999999659</c:v>
                </c:pt>
                <c:pt idx="357">
                  <c:v>3.6699999999999657</c:v>
                </c:pt>
                <c:pt idx="358">
                  <c:v>3.6799999999999655</c:v>
                </c:pt>
                <c:pt idx="359">
                  <c:v>3.6899999999999653</c:v>
                </c:pt>
                <c:pt idx="360">
                  <c:v>3.6999999999999651</c:v>
                </c:pt>
                <c:pt idx="361">
                  <c:v>3.7099999999999649</c:v>
                </c:pt>
                <c:pt idx="362">
                  <c:v>3.7199999999999647</c:v>
                </c:pt>
                <c:pt idx="363">
                  <c:v>3.7299999999999645</c:v>
                </c:pt>
                <c:pt idx="364">
                  <c:v>3.7399999999999642</c:v>
                </c:pt>
                <c:pt idx="365">
                  <c:v>3.749999999999964</c:v>
                </c:pt>
                <c:pt idx="366">
                  <c:v>3.7599999999999638</c:v>
                </c:pt>
                <c:pt idx="367">
                  <c:v>3.7699999999999636</c:v>
                </c:pt>
                <c:pt idx="368">
                  <c:v>3.7799999999999634</c:v>
                </c:pt>
                <c:pt idx="369">
                  <c:v>3.7899999999999632</c:v>
                </c:pt>
                <c:pt idx="370">
                  <c:v>3.799999999999963</c:v>
                </c:pt>
                <c:pt idx="371">
                  <c:v>3.8099999999999627</c:v>
                </c:pt>
                <c:pt idx="372">
                  <c:v>3.8199999999999625</c:v>
                </c:pt>
                <c:pt idx="373">
                  <c:v>3.8299999999999623</c:v>
                </c:pt>
                <c:pt idx="374">
                  <c:v>3.8399999999999621</c:v>
                </c:pt>
                <c:pt idx="375">
                  <c:v>3.8499999999999619</c:v>
                </c:pt>
                <c:pt idx="376">
                  <c:v>3.8599999999999617</c:v>
                </c:pt>
                <c:pt idx="377">
                  <c:v>3.8699999999999615</c:v>
                </c:pt>
                <c:pt idx="378">
                  <c:v>3.8799999999999613</c:v>
                </c:pt>
                <c:pt idx="379">
                  <c:v>3.889999999999961</c:v>
                </c:pt>
                <c:pt idx="380">
                  <c:v>3.8999999999999608</c:v>
                </c:pt>
                <c:pt idx="381">
                  <c:v>3.9099999999999606</c:v>
                </c:pt>
                <c:pt idx="382">
                  <c:v>3.9199999999999604</c:v>
                </c:pt>
                <c:pt idx="383">
                  <c:v>3.9299999999999602</c:v>
                </c:pt>
                <c:pt idx="384">
                  <c:v>3.93999999999996</c:v>
                </c:pt>
                <c:pt idx="385">
                  <c:v>3.9499999999999598</c:v>
                </c:pt>
                <c:pt idx="386">
                  <c:v>3.9599999999999596</c:v>
                </c:pt>
                <c:pt idx="387">
                  <c:v>3.9699999999999593</c:v>
                </c:pt>
                <c:pt idx="388">
                  <c:v>3.9799999999999591</c:v>
                </c:pt>
                <c:pt idx="389">
                  <c:v>3.9899999999999589</c:v>
                </c:pt>
                <c:pt idx="390">
                  <c:v>3.9999999999999587</c:v>
                </c:pt>
                <c:pt idx="391">
                  <c:v>4.0099999999999589</c:v>
                </c:pt>
                <c:pt idx="392">
                  <c:v>4.0199999999999587</c:v>
                </c:pt>
                <c:pt idx="393">
                  <c:v>4.0299999999999585</c:v>
                </c:pt>
                <c:pt idx="394">
                  <c:v>4.0399999999999583</c:v>
                </c:pt>
                <c:pt idx="395">
                  <c:v>4.0499999999999581</c:v>
                </c:pt>
                <c:pt idx="396">
                  <c:v>4.0599999999999579</c:v>
                </c:pt>
                <c:pt idx="397">
                  <c:v>4.0699999999999577</c:v>
                </c:pt>
                <c:pt idx="398">
                  <c:v>4.0799999999999574</c:v>
                </c:pt>
                <c:pt idx="399">
                  <c:v>4.0899999999999572</c:v>
                </c:pt>
                <c:pt idx="400">
                  <c:v>4.099999999999957</c:v>
                </c:pt>
                <c:pt idx="401">
                  <c:v>4.1099999999999568</c:v>
                </c:pt>
                <c:pt idx="402">
                  <c:v>4.1199999999999566</c:v>
                </c:pt>
                <c:pt idx="403">
                  <c:v>4.1299999999999564</c:v>
                </c:pt>
                <c:pt idx="404">
                  <c:v>4.1399999999999562</c:v>
                </c:pt>
                <c:pt idx="405">
                  <c:v>4.1499999999999559</c:v>
                </c:pt>
                <c:pt idx="406">
                  <c:v>4.1599999999999557</c:v>
                </c:pt>
                <c:pt idx="407">
                  <c:v>4.1699999999999555</c:v>
                </c:pt>
                <c:pt idx="408">
                  <c:v>4.1799999999999553</c:v>
                </c:pt>
                <c:pt idx="409">
                  <c:v>4.1899999999999551</c:v>
                </c:pt>
                <c:pt idx="410">
                  <c:v>4.1999999999999549</c:v>
                </c:pt>
                <c:pt idx="411">
                  <c:v>4.2099999999999547</c:v>
                </c:pt>
                <c:pt idx="412">
                  <c:v>4.2199999999999545</c:v>
                </c:pt>
                <c:pt idx="413">
                  <c:v>4.2299999999999542</c:v>
                </c:pt>
                <c:pt idx="414">
                  <c:v>4.239999999999954</c:v>
                </c:pt>
                <c:pt idx="415">
                  <c:v>4.2499999999999538</c:v>
                </c:pt>
                <c:pt idx="416">
                  <c:v>4.2599999999999536</c:v>
                </c:pt>
                <c:pt idx="417">
                  <c:v>4.2699999999999534</c:v>
                </c:pt>
                <c:pt idx="418">
                  <c:v>4.2799999999999532</c:v>
                </c:pt>
                <c:pt idx="419">
                  <c:v>4.289999999999953</c:v>
                </c:pt>
                <c:pt idx="420">
                  <c:v>4.2999999999999527</c:v>
                </c:pt>
                <c:pt idx="421">
                  <c:v>4.3099999999999525</c:v>
                </c:pt>
                <c:pt idx="422">
                  <c:v>4.3199999999999523</c:v>
                </c:pt>
                <c:pt idx="423">
                  <c:v>4.3299999999999521</c:v>
                </c:pt>
                <c:pt idx="424">
                  <c:v>4.3399999999999519</c:v>
                </c:pt>
                <c:pt idx="425">
                  <c:v>4.3499999999999517</c:v>
                </c:pt>
                <c:pt idx="426">
                  <c:v>4.3599999999999515</c:v>
                </c:pt>
                <c:pt idx="427">
                  <c:v>4.3699999999999513</c:v>
                </c:pt>
                <c:pt idx="428">
                  <c:v>4.379999999999951</c:v>
                </c:pt>
                <c:pt idx="429">
                  <c:v>4.3899999999999508</c:v>
                </c:pt>
                <c:pt idx="430">
                  <c:v>4.3999999999999506</c:v>
                </c:pt>
                <c:pt idx="431">
                  <c:v>4.4099999999999504</c:v>
                </c:pt>
                <c:pt idx="432">
                  <c:v>4.4199999999999502</c:v>
                </c:pt>
                <c:pt idx="433">
                  <c:v>4.42999999999995</c:v>
                </c:pt>
                <c:pt idx="434">
                  <c:v>4.4399999999999498</c:v>
                </c:pt>
                <c:pt idx="435">
                  <c:v>4.4499999999999496</c:v>
                </c:pt>
                <c:pt idx="436">
                  <c:v>4.4599999999999493</c:v>
                </c:pt>
                <c:pt idx="437">
                  <c:v>4.4699999999999491</c:v>
                </c:pt>
                <c:pt idx="438">
                  <c:v>4.4799999999999489</c:v>
                </c:pt>
                <c:pt idx="439">
                  <c:v>4.4899999999999487</c:v>
                </c:pt>
                <c:pt idx="440">
                  <c:v>4.4999999999999485</c:v>
                </c:pt>
                <c:pt idx="441">
                  <c:v>4.5099999999999483</c:v>
                </c:pt>
                <c:pt idx="442">
                  <c:v>4.5199999999999481</c:v>
                </c:pt>
                <c:pt idx="443">
                  <c:v>4.5299999999999478</c:v>
                </c:pt>
                <c:pt idx="444">
                  <c:v>4.5399999999999476</c:v>
                </c:pt>
                <c:pt idx="445">
                  <c:v>4.5499999999999474</c:v>
                </c:pt>
                <c:pt idx="446">
                  <c:v>4.5599999999999472</c:v>
                </c:pt>
                <c:pt idx="447">
                  <c:v>4.569999999999947</c:v>
                </c:pt>
                <c:pt idx="448">
                  <c:v>4.5799999999999468</c:v>
                </c:pt>
                <c:pt idx="449">
                  <c:v>4.5899999999999466</c:v>
                </c:pt>
                <c:pt idx="450">
                  <c:v>4.5999999999999464</c:v>
                </c:pt>
                <c:pt idx="451">
                  <c:v>4.6099999999999461</c:v>
                </c:pt>
                <c:pt idx="452">
                  <c:v>4.6199999999999459</c:v>
                </c:pt>
                <c:pt idx="453">
                  <c:v>4.6299999999999457</c:v>
                </c:pt>
                <c:pt idx="454">
                  <c:v>4.6399999999999455</c:v>
                </c:pt>
                <c:pt idx="455">
                  <c:v>4.6499999999999453</c:v>
                </c:pt>
                <c:pt idx="456">
                  <c:v>4.6599999999999451</c:v>
                </c:pt>
                <c:pt idx="457">
                  <c:v>4.6699999999999449</c:v>
                </c:pt>
                <c:pt idx="458">
                  <c:v>4.6799999999999446</c:v>
                </c:pt>
                <c:pt idx="459">
                  <c:v>4.6899999999999444</c:v>
                </c:pt>
                <c:pt idx="460">
                  <c:v>4.6999999999999442</c:v>
                </c:pt>
                <c:pt idx="461">
                  <c:v>4.709999999999944</c:v>
                </c:pt>
                <c:pt idx="462">
                  <c:v>4.7199999999999438</c:v>
                </c:pt>
                <c:pt idx="463">
                  <c:v>4.7299999999999436</c:v>
                </c:pt>
                <c:pt idx="464">
                  <c:v>4.7399999999999434</c:v>
                </c:pt>
                <c:pt idx="465">
                  <c:v>4.7499999999999432</c:v>
                </c:pt>
                <c:pt idx="466">
                  <c:v>4.7599999999999429</c:v>
                </c:pt>
                <c:pt idx="467">
                  <c:v>4.7699999999999427</c:v>
                </c:pt>
                <c:pt idx="468">
                  <c:v>4.7799999999999425</c:v>
                </c:pt>
                <c:pt idx="469">
                  <c:v>4.7899999999999423</c:v>
                </c:pt>
                <c:pt idx="470">
                  <c:v>4.7999999999999421</c:v>
                </c:pt>
                <c:pt idx="471">
                  <c:v>4.8099999999999419</c:v>
                </c:pt>
                <c:pt idx="472">
                  <c:v>4.8199999999999417</c:v>
                </c:pt>
                <c:pt idx="473">
                  <c:v>4.8299999999999415</c:v>
                </c:pt>
                <c:pt idx="474">
                  <c:v>4.8399999999999412</c:v>
                </c:pt>
                <c:pt idx="475">
                  <c:v>4.849999999999941</c:v>
                </c:pt>
                <c:pt idx="476">
                  <c:v>4.8599999999999408</c:v>
                </c:pt>
                <c:pt idx="477">
                  <c:v>4.8699999999999406</c:v>
                </c:pt>
                <c:pt idx="478">
                  <c:v>4.8799999999999404</c:v>
                </c:pt>
                <c:pt idx="479">
                  <c:v>4.8899999999999402</c:v>
                </c:pt>
                <c:pt idx="480">
                  <c:v>4.89999999999994</c:v>
                </c:pt>
                <c:pt idx="481">
                  <c:v>4.9099999999999397</c:v>
                </c:pt>
                <c:pt idx="482">
                  <c:v>4.9199999999999395</c:v>
                </c:pt>
                <c:pt idx="483">
                  <c:v>4.9299999999999393</c:v>
                </c:pt>
                <c:pt idx="484">
                  <c:v>4.9399999999999391</c:v>
                </c:pt>
                <c:pt idx="485">
                  <c:v>4.9499999999999389</c:v>
                </c:pt>
                <c:pt idx="486">
                  <c:v>4.9599999999999387</c:v>
                </c:pt>
                <c:pt idx="487">
                  <c:v>4.9699999999999385</c:v>
                </c:pt>
                <c:pt idx="488">
                  <c:v>4.9799999999999383</c:v>
                </c:pt>
                <c:pt idx="489">
                  <c:v>4.989999999999938</c:v>
                </c:pt>
                <c:pt idx="490">
                  <c:v>4.9999999999999378</c:v>
                </c:pt>
                <c:pt idx="491">
                  <c:v>5.0099999999999376</c:v>
                </c:pt>
                <c:pt idx="492">
                  <c:v>5.0199999999999374</c:v>
                </c:pt>
                <c:pt idx="493">
                  <c:v>5.0299999999999372</c:v>
                </c:pt>
                <c:pt idx="494">
                  <c:v>5.039999999999937</c:v>
                </c:pt>
                <c:pt idx="495">
                  <c:v>5.0499999999999368</c:v>
                </c:pt>
                <c:pt idx="496">
                  <c:v>5.0599999999999365</c:v>
                </c:pt>
                <c:pt idx="497">
                  <c:v>5.0699999999999363</c:v>
                </c:pt>
                <c:pt idx="498">
                  <c:v>5.0799999999999361</c:v>
                </c:pt>
                <c:pt idx="499">
                  <c:v>5.0899999999999359</c:v>
                </c:pt>
                <c:pt idx="500">
                  <c:v>5.0999999999999357</c:v>
                </c:pt>
                <c:pt idx="501">
                  <c:v>5.1099999999999355</c:v>
                </c:pt>
                <c:pt idx="502">
                  <c:v>5.1199999999999353</c:v>
                </c:pt>
                <c:pt idx="503">
                  <c:v>5.1299999999999351</c:v>
                </c:pt>
                <c:pt idx="504">
                  <c:v>5.1399999999999348</c:v>
                </c:pt>
                <c:pt idx="505">
                  <c:v>5.1499999999999346</c:v>
                </c:pt>
                <c:pt idx="506">
                  <c:v>5.1599999999999344</c:v>
                </c:pt>
                <c:pt idx="507">
                  <c:v>5.1699999999999342</c:v>
                </c:pt>
                <c:pt idx="508">
                  <c:v>5.179999999999934</c:v>
                </c:pt>
                <c:pt idx="509">
                  <c:v>5.1899999999999338</c:v>
                </c:pt>
                <c:pt idx="510">
                  <c:v>5.1999999999999336</c:v>
                </c:pt>
                <c:pt idx="511">
                  <c:v>5.2099999999999334</c:v>
                </c:pt>
                <c:pt idx="512">
                  <c:v>5.2199999999999331</c:v>
                </c:pt>
                <c:pt idx="513">
                  <c:v>5.2299999999999329</c:v>
                </c:pt>
                <c:pt idx="514">
                  <c:v>5.2399999999999327</c:v>
                </c:pt>
                <c:pt idx="515">
                  <c:v>5.2499999999999325</c:v>
                </c:pt>
                <c:pt idx="516">
                  <c:v>5.2599999999999323</c:v>
                </c:pt>
                <c:pt idx="517">
                  <c:v>5.2699999999999321</c:v>
                </c:pt>
                <c:pt idx="518">
                  <c:v>5.2799999999999319</c:v>
                </c:pt>
                <c:pt idx="519">
                  <c:v>5.2899999999999316</c:v>
                </c:pt>
                <c:pt idx="520">
                  <c:v>5.2999999999999314</c:v>
                </c:pt>
                <c:pt idx="521">
                  <c:v>5.3099999999999312</c:v>
                </c:pt>
                <c:pt idx="522">
                  <c:v>5.319999999999931</c:v>
                </c:pt>
                <c:pt idx="523">
                  <c:v>5.3299999999999308</c:v>
                </c:pt>
                <c:pt idx="524">
                  <c:v>5.3399999999999306</c:v>
                </c:pt>
                <c:pt idx="525">
                  <c:v>5.3499999999999304</c:v>
                </c:pt>
                <c:pt idx="526">
                  <c:v>5.3599999999999302</c:v>
                </c:pt>
                <c:pt idx="527">
                  <c:v>5.3699999999999299</c:v>
                </c:pt>
                <c:pt idx="528">
                  <c:v>5.3799999999999297</c:v>
                </c:pt>
                <c:pt idx="529">
                  <c:v>5.3899999999999295</c:v>
                </c:pt>
                <c:pt idx="530">
                  <c:v>5.3999999999999293</c:v>
                </c:pt>
                <c:pt idx="531">
                  <c:v>5.4099999999999291</c:v>
                </c:pt>
                <c:pt idx="532">
                  <c:v>5.4199999999999289</c:v>
                </c:pt>
                <c:pt idx="533">
                  <c:v>5.4299999999999287</c:v>
                </c:pt>
                <c:pt idx="534">
                  <c:v>5.4399999999999284</c:v>
                </c:pt>
                <c:pt idx="535">
                  <c:v>5.4499999999999282</c:v>
                </c:pt>
                <c:pt idx="536">
                  <c:v>5.459999999999928</c:v>
                </c:pt>
                <c:pt idx="537">
                  <c:v>5.4699999999999278</c:v>
                </c:pt>
                <c:pt idx="538">
                  <c:v>5.4799999999999276</c:v>
                </c:pt>
                <c:pt idx="539">
                  <c:v>5.4899999999999274</c:v>
                </c:pt>
                <c:pt idx="540">
                  <c:v>5.4999999999999272</c:v>
                </c:pt>
                <c:pt idx="541">
                  <c:v>5.509999999999927</c:v>
                </c:pt>
                <c:pt idx="542">
                  <c:v>5.5199999999999267</c:v>
                </c:pt>
                <c:pt idx="543">
                  <c:v>5.5299999999999265</c:v>
                </c:pt>
                <c:pt idx="544">
                  <c:v>5.5399999999999263</c:v>
                </c:pt>
                <c:pt idx="545">
                  <c:v>5.5499999999999261</c:v>
                </c:pt>
                <c:pt idx="546">
                  <c:v>5.5599999999999259</c:v>
                </c:pt>
                <c:pt idx="547">
                  <c:v>5.5699999999999257</c:v>
                </c:pt>
                <c:pt idx="548">
                  <c:v>5.5799999999999255</c:v>
                </c:pt>
                <c:pt idx="549">
                  <c:v>5.5899999999999253</c:v>
                </c:pt>
                <c:pt idx="550">
                  <c:v>5.599999999999925</c:v>
                </c:pt>
                <c:pt idx="551">
                  <c:v>5.6099999999999248</c:v>
                </c:pt>
                <c:pt idx="552">
                  <c:v>5.6199999999999246</c:v>
                </c:pt>
                <c:pt idx="553">
                  <c:v>5.6299999999999244</c:v>
                </c:pt>
                <c:pt idx="554">
                  <c:v>5.6399999999999242</c:v>
                </c:pt>
                <c:pt idx="555">
                  <c:v>5.649999999999924</c:v>
                </c:pt>
                <c:pt idx="556">
                  <c:v>5.6599999999999238</c:v>
                </c:pt>
                <c:pt idx="557">
                  <c:v>5.6699999999999235</c:v>
                </c:pt>
                <c:pt idx="558">
                  <c:v>5.6799999999999233</c:v>
                </c:pt>
                <c:pt idx="559">
                  <c:v>5.6899999999999231</c:v>
                </c:pt>
                <c:pt idx="560">
                  <c:v>5.6999999999999229</c:v>
                </c:pt>
                <c:pt idx="561">
                  <c:v>5.7099999999999227</c:v>
                </c:pt>
                <c:pt idx="562">
                  <c:v>5.7199999999999225</c:v>
                </c:pt>
                <c:pt idx="563">
                  <c:v>5.7299999999999223</c:v>
                </c:pt>
                <c:pt idx="564">
                  <c:v>5.7399999999999221</c:v>
                </c:pt>
                <c:pt idx="565">
                  <c:v>5.7499999999999218</c:v>
                </c:pt>
                <c:pt idx="566">
                  <c:v>5.7599999999999216</c:v>
                </c:pt>
                <c:pt idx="567">
                  <c:v>5.7699999999999214</c:v>
                </c:pt>
                <c:pt idx="568">
                  <c:v>5.7799999999999212</c:v>
                </c:pt>
                <c:pt idx="569">
                  <c:v>5.789999999999921</c:v>
                </c:pt>
                <c:pt idx="570">
                  <c:v>5.7999999999999208</c:v>
                </c:pt>
                <c:pt idx="571">
                  <c:v>5.8099999999999206</c:v>
                </c:pt>
                <c:pt idx="572">
                  <c:v>5.8199999999999203</c:v>
                </c:pt>
                <c:pt idx="573">
                  <c:v>5.8299999999999201</c:v>
                </c:pt>
                <c:pt idx="574">
                  <c:v>5.8399999999999199</c:v>
                </c:pt>
                <c:pt idx="575">
                  <c:v>5.8499999999999197</c:v>
                </c:pt>
                <c:pt idx="576">
                  <c:v>5.8599999999999195</c:v>
                </c:pt>
                <c:pt idx="577">
                  <c:v>5.8699999999999193</c:v>
                </c:pt>
                <c:pt idx="578">
                  <c:v>5.8799999999999191</c:v>
                </c:pt>
                <c:pt idx="579">
                  <c:v>5.8899999999999189</c:v>
                </c:pt>
                <c:pt idx="580">
                  <c:v>5.8999999999999186</c:v>
                </c:pt>
                <c:pt idx="581">
                  <c:v>5.9099999999999184</c:v>
                </c:pt>
                <c:pt idx="582">
                  <c:v>5.9199999999999182</c:v>
                </c:pt>
                <c:pt idx="583">
                  <c:v>5.929999999999918</c:v>
                </c:pt>
                <c:pt idx="584">
                  <c:v>5.9399999999999178</c:v>
                </c:pt>
                <c:pt idx="585">
                  <c:v>5.9499999999999176</c:v>
                </c:pt>
                <c:pt idx="586">
                  <c:v>5.9599999999999174</c:v>
                </c:pt>
                <c:pt idx="587">
                  <c:v>5.9699999999999172</c:v>
                </c:pt>
                <c:pt idx="588">
                  <c:v>5.9799999999999169</c:v>
                </c:pt>
                <c:pt idx="589">
                  <c:v>5.9899999999999167</c:v>
                </c:pt>
                <c:pt idx="590">
                  <c:v>5.9999999999999165</c:v>
                </c:pt>
                <c:pt idx="591">
                  <c:v>6.0099999999999163</c:v>
                </c:pt>
                <c:pt idx="592">
                  <c:v>6.0199999999999161</c:v>
                </c:pt>
                <c:pt idx="593">
                  <c:v>6.0299999999999159</c:v>
                </c:pt>
                <c:pt idx="594">
                  <c:v>6.0399999999999157</c:v>
                </c:pt>
                <c:pt idx="595">
                  <c:v>6.0499999999999154</c:v>
                </c:pt>
                <c:pt idx="596">
                  <c:v>6.0599999999999152</c:v>
                </c:pt>
                <c:pt idx="597">
                  <c:v>6.069999999999915</c:v>
                </c:pt>
                <c:pt idx="598">
                  <c:v>6.0799999999999148</c:v>
                </c:pt>
                <c:pt idx="599">
                  <c:v>6.0899999999999146</c:v>
                </c:pt>
                <c:pt idx="600">
                  <c:v>6.0999999999999144</c:v>
                </c:pt>
                <c:pt idx="601">
                  <c:v>6.1099999999999142</c:v>
                </c:pt>
                <c:pt idx="602">
                  <c:v>6.119999999999914</c:v>
                </c:pt>
                <c:pt idx="603">
                  <c:v>6.1299999999999137</c:v>
                </c:pt>
                <c:pt idx="604">
                  <c:v>6.1399999999999135</c:v>
                </c:pt>
                <c:pt idx="605">
                  <c:v>6.1499999999999133</c:v>
                </c:pt>
                <c:pt idx="606">
                  <c:v>6.1599999999999131</c:v>
                </c:pt>
                <c:pt idx="607">
                  <c:v>6.1699999999999129</c:v>
                </c:pt>
                <c:pt idx="608">
                  <c:v>6.1799999999999127</c:v>
                </c:pt>
                <c:pt idx="609">
                  <c:v>6.1899999999999125</c:v>
                </c:pt>
                <c:pt idx="610">
                  <c:v>6.1999999999999122</c:v>
                </c:pt>
                <c:pt idx="611">
                  <c:v>6.209999999999912</c:v>
                </c:pt>
                <c:pt idx="612">
                  <c:v>6.2199999999999118</c:v>
                </c:pt>
                <c:pt idx="613">
                  <c:v>6.2299999999999116</c:v>
                </c:pt>
                <c:pt idx="614">
                  <c:v>6.2399999999999114</c:v>
                </c:pt>
                <c:pt idx="615">
                  <c:v>6.2499999999999112</c:v>
                </c:pt>
                <c:pt idx="616">
                  <c:v>6.259999999999911</c:v>
                </c:pt>
                <c:pt idx="617">
                  <c:v>6.2699999999999108</c:v>
                </c:pt>
                <c:pt idx="618">
                  <c:v>6.2799999999999105</c:v>
                </c:pt>
                <c:pt idx="619">
                  <c:v>6.2899999999999103</c:v>
                </c:pt>
                <c:pt idx="620">
                  <c:v>6.2999999999999101</c:v>
                </c:pt>
                <c:pt idx="621">
                  <c:v>6.3099999999999099</c:v>
                </c:pt>
                <c:pt idx="622">
                  <c:v>6.3199999999999097</c:v>
                </c:pt>
                <c:pt idx="623">
                  <c:v>6.3299999999999095</c:v>
                </c:pt>
                <c:pt idx="624">
                  <c:v>6.3399999999999093</c:v>
                </c:pt>
                <c:pt idx="625">
                  <c:v>6.3499999999999091</c:v>
                </c:pt>
                <c:pt idx="626">
                  <c:v>6.3599999999999088</c:v>
                </c:pt>
                <c:pt idx="627">
                  <c:v>6.3699999999999086</c:v>
                </c:pt>
                <c:pt idx="628">
                  <c:v>6.3799999999999084</c:v>
                </c:pt>
                <c:pt idx="629">
                  <c:v>6.3899999999999082</c:v>
                </c:pt>
                <c:pt idx="630">
                  <c:v>6.399999999999908</c:v>
                </c:pt>
                <c:pt idx="631">
                  <c:v>6.4099999999999078</c:v>
                </c:pt>
                <c:pt idx="632">
                  <c:v>6.4199999999999076</c:v>
                </c:pt>
                <c:pt idx="633">
                  <c:v>6.4299999999999073</c:v>
                </c:pt>
                <c:pt idx="634">
                  <c:v>6.4399999999999071</c:v>
                </c:pt>
                <c:pt idx="635">
                  <c:v>6.4499999999999069</c:v>
                </c:pt>
                <c:pt idx="636">
                  <c:v>6.4599999999999067</c:v>
                </c:pt>
                <c:pt idx="637">
                  <c:v>6.4699999999999065</c:v>
                </c:pt>
                <c:pt idx="638">
                  <c:v>6.4799999999999063</c:v>
                </c:pt>
                <c:pt idx="639">
                  <c:v>6.4899999999999061</c:v>
                </c:pt>
                <c:pt idx="640">
                  <c:v>6.4999999999999059</c:v>
                </c:pt>
                <c:pt idx="641">
                  <c:v>6.5099999999999056</c:v>
                </c:pt>
                <c:pt idx="642">
                  <c:v>6.5199999999999054</c:v>
                </c:pt>
                <c:pt idx="643">
                  <c:v>6.5299999999999052</c:v>
                </c:pt>
                <c:pt idx="644">
                  <c:v>6.539999999999905</c:v>
                </c:pt>
                <c:pt idx="645">
                  <c:v>6.5499999999999048</c:v>
                </c:pt>
                <c:pt idx="646">
                  <c:v>6.5599999999999046</c:v>
                </c:pt>
                <c:pt idx="647">
                  <c:v>6.5699999999999044</c:v>
                </c:pt>
                <c:pt idx="648">
                  <c:v>6.5799999999999041</c:v>
                </c:pt>
                <c:pt idx="649">
                  <c:v>6.5899999999999039</c:v>
                </c:pt>
                <c:pt idx="650">
                  <c:v>6.5999999999999037</c:v>
                </c:pt>
                <c:pt idx="651">
                  <c:v>6.6099999999999035</c:v>
                </c:pt>
                <c:pt idx="652">
                  <c:v>6.6199999999999033</c:v>
                </c:pt>
                <c:pt idx="653">
                  <c:v>6.6299999999999031</c:v>
                </c:pt>
                <c:pt idx="654">
                  <c:v>6.6399999999999029</c:v>
                </c:pt>
                <c:pt idx="655">
                  <c:v>6.6499999999999027</c:v>
                </c:pt>
                <c:pt idx="656">
                  <c:v>6.6599999999999024</c:v>
                </c:pt>
                <c:pt idx="657">
                  <c:v>6.6699999999999022</c:v>
                </c:pt>
                <c:pt idx="658">
                  <c:v>6.679999999999902</c:v>
                </c:pt>
                <c:pt idx="659">
                  <c:v>6.6899999999999018</c:v>
                </c:pt>
                <c:pt idx="660">
                  <c:v>6.6999999999999016</c:v>
                </c:pt>
                <c:pt idx="661">
                  <c:v>6.7099999999999014</c:v>
                </c:pt>
                <c:pt idx="662">
                  <c:v>6.7199999999999012</c:v>
                </c:pt>
                <c:pt idx="663">
                  <c:v>6.729999999999901</c:v>
                </c:pt>
                <c:pt idx="664">
                  <c:v>6.7399999999999007</c:v>
                </c:pt>
                <c:pt idx="665">
                  <c:v>6.7499999999999005</c:v>
                </c:pt>
                <c:pt idx="666">
                  <c:v>6.7599999999999003</c:v>
                </c:pt>
                <c:pt idx="667">
                  <c:v>6.7699999999999001</c:v>
                </c:pt>
                <c:pt idx="668">
                  <c:v>6.7799999999998999</c:v>
                </c:pt>
                <c:pt idx="669">
                  <c:v>6.7899999999998997</c:v>
                </c:pt>
                <c:pt idx="670">
                  <c:v>6.7999999999998995</c:v>
                </c:pt>
                <c:pt idx="671">
                  <c:v>6.8099999999998992</c:v>
                </c:pt>
                <c:pt idx="672">
                  <c:v>6.819999999999899</c:v>
                </c:pt>
                <c:pt idx="673">
                  <c:v>6.8299999999998988</c:v>
                </c:pt>
                <c:pt idx="674">
                  <c:v>6.8399999999998986</c:v>
                </c:pt>
                <c:pt idx="675">
                  <c:v>6.8499999999998984</c:v>
                </c:pt>
                <c:pt idx="676">
                  <c:v>6.8599999999998982</c:v>
                </c:pt>
                <c:pt idx="677">
                  <c:v>6.869999999999898</c:v>
                </c:pt>
                <c:pt idx="678">
                  <c:v>6.8799999999998978</c:v>
                </c:pt>
                <c:pt idx="679">
                  <c:v>6.8899999999998975</c:v>
                </c:pt>
                <c:pt idx="680">
                  <c:v>6.8999999999998973</c:v>
                </c:pt>
                <c:pt idx="681">
                  <c:v>6.9099999999998971</c:v>
                </c:pt>
                <c:pt idx="682">
                  <c:v>6.9199999999998969</c:v>
                </c:pt>
                <c:pt idx="683">
                  <c:v>6.9299999999998967</c:v>
                </c:pt>
                <c:pt idx="684">
                  <c:v>6.9399999999998965</c:v>
                </c:pt>
                <c:pt idx="685">
                  <c:v>6.9499999999998963</c:v>
                </c:pt>
                <c:pt idx="686">
                  <c:v>6.959999999999896</c:v>
                </c:pt>
                <c:pt idx="687">
                  <c:v>6.9699999999998958</c:v>
                </c:pt>
                <c:pt idx="688">
                  <c:v>6.9799999999998956</c:v>
                </c:pt>
                <c:pt idx="689">
                  <c:v>6.9899999999998954</c:v>
                </c:pt>
                <c:pt idx="690">
                  <c:v>6.9999999999998952</c:v>
                </c:pt>
                <c:pt idx="691">
                  <c:v>7.009999999999895</c:v>
                </c:pt>
                <c:pt idx="692">
                  <c:v>7.0199999999998948</c:v>
                </c:pt>
                <c:pt idx="693">
                  <c:v>7.0299999999998946</c:v>
                </c:pt>
                <c:pt idx="694">
                  <c:v>7.0399999999998943</c:v>
                </c:pt>
                <c:pt idx="695">
                  <c:v>7.0499999999998941</c:v>
                </c:pt>
                <c:pt idx="696">
                  <c:v>7.0599999999998939</c:v>
                </c:pt>
                <c:pt idx="697">
                  <c:v>7.0699999999998937</c:v>
                </c:pt>
                <c:pt idx="698">
                  <c:v>7.0799999999998935</c:v>
                </c:pt>
                <c:pt idx="699">
                  <c:v>7.0899999999998933</c:v>
                </c:pt>
                <c:pt idx="700">
                  <c:v>7.0999999999998931</c:v>
                </c:pt>
                <c:pt idx="701">
                  <c:v>7.1099999999998929</c:v>
                </c:pt>
                <c:pt idx="702">
                  <c:v>7.1199999999998926</c:v>
                </c:pt>
                <c:pt idx="703">
                  <c:v>7.1299999999998924</c:v>
                </c:pt>
                <c:pt idx="704">
                  <c:v>7.1399999999998922</c:v>
                </c:pt>
                <c:pt idx="705">
                  <c:v>7.149999999999892</c:v>
                </c:pt>
                <c:pt idx="706">
                  <c:v>7.1599999999998918</c:v>
                </c:pt>
                <c:pt idx="707">
                  <c:v>7.1699999999998916</c:v>
                </c:pt>
                <c:pt idx="708">
                  <c:v>7.1799999999998914</c:v>
                </c:pt>
                <c:pt idx="709">
                  <c:v>7.1899999999998911</c:v>
                </c:pt>
                <c:pt idx="710">
                  <c:v>7.1999999999998909</c:v>
                </c:pt>
                <c:pt idx="711">
                  <c:v>7.2099999999998907</c:v>
                </c:pt>
                <c:pt idx="712">
                  <c:v>7.2199999999998905</c:v>
                </c:pt>
                <c:pt idx="713">
                  <c:v>7.2299999999998903</c:v>
                </c:pt>
                <c:pt idx="714">
                  <c:v>7.2399999999998901</c:v>
                </c:pt>
                <c:pt idx="715">
                  <c:v>7.2499999999998899</c:v>
                </c:pt>
                <c:pt idx="716">
                  <c:v>7.2599999999998897</c:v>
                </c:pt>
                <c:pt idx="717">
                  <c:v>7.2699999999998894</c:v>
                </c:pt>
                <c:pt idx="718">
                  <c:v>7.2799999999998892</c:v>
                </c:pt>
                <c:pt idx="719">
                  <c:v>7.289999999999889</c:v>
                </c:pt>
                <c:pt idx="720">
                  <c:v>7.2999999999998888</c:v>
                </c:pt>
                <c:pt idx="721">
                  <c:v>7.3099999999998886</c:v>
                </c:pt>
                <c:pt idx="722">
                  <c:v>7.3199999999998884</c:v>
                </c:pt>
                <c:pt idx="723">
                  <c:v>7.3299999999998882</c:v>
                </c:pt>
                <c:pt idx="724">
                  <c:v>7.3399999999998879</c:v>
                </c:pt>
                <c:pt idx="725">
                  <c:v>7.3499999999998877</c:v>
                </c:pt>
                <c:pt idx="726">
                  <c:v>7.3599999999998875</c:v>
                </c:pt>
                <c:pt idx="727">
                  <c:v>7.3699999999998873</c:v>
                </c:pt>
                <c:pt idx="728">
                  <c:v>7.3799999999998871</c:v>
                </c:pt>
                <c:pt idx="729">
                  <c:v>7.3899999999998869</c:v>
                </c:pt>
                <c:pt idx="730">
                  <c:v>7.3999999999998867</c:v>
                </c:pt>
                <c:pt idx="731">
                  <c:v>7.4099999999998865</c:v>
                </c:pt>
                <c:pt idx="732">
                  <c:v>7.4199999999998862</c:v>
                </c:pt>
                <c:pt idx="733">
                  <c:v>7.429999999999886</c:v>
                </c:pt>
                <c:pt idx="734">
                  <c:v>7.4399999999998858</c:v>
                </c:pt>
                <c:pt idx="735">
                  <c:v>7.4499999999998856</c:v>
                </c:pt>
                <c:pt idx="736">
                  <c:v>7.4599999999998854</c:v>
                </c:pt>
                <c:pt idx="737">
                  <c:v>7.4699999999998852</c:v>
                </c:pt>
                <c:pt idx="738">
                  <c:v>7.479999999999885</c:v>
                </c:pt>
                <c:pt idx="739">
                  <c:v>7.4899999999998847</c:v>
                </c:pt>
                <c:pt idx="740">
                  <c:v>7.4999999999998845</c:v>
                </c:pt>
                <c:pt idx="741">
                  <c:v>7.5099999999998843</c:v>
                </c:pt>
                <c:pt idx="742">
                  <c:v>7.5199999999998841</c:v>
                </c:pt>
                <c:pt idx="743">
                  <c:v>7.5299999999998839</c:v>
                </c:pt>
                <c:pt idx="744">
                  <c:v>7.5399999999998837</c:v>
                </c:pt>
                <c:pt idx="745">
                  <c:v>7.5499999999998835</c:v>
                </c:pt>
                <c:pt idx="746">
                  <c:v>7.5599999999998833</c:v>
                </c:pt>
                <c:pt idx="747">
                  <c:v>7.569999999999883</c:v>
                </c:pt>
                <c:pt idx="748">
                  <c:v>7.5799999999998828</c:v>
                </c:pt>
                <c:pt idx="749">
                  <c:v>7.5899999999998826</c:v>
                </c:pt>
                <c:pt idx="750">
                  <c:v>7.5999999999998824</c:v>
                </c:pt>
                <c:pt idx="751">
                  <c:v>7.6099999999998822</c:v>
                </c:pt>
                <c:pt idx="752">
                  <c:v>7.619999999999882</c:v>
                </c:pt>
                <c:pt idx="753">
                  <c:v>7.6299999999998818</c:v>
                </c:pt>
                <c:pt idx="754">
                  <c:v>7.6399999999998816</c:v>
                </c:pt>
                <c:pt idx="755">
                  <c:v>7.6499999999998813</c:v>
                </c:pt>
                <c:pt idx="756">
                  <c:v>7.6599999999998811</c:v>
                </c:pt>
                <c:pt idx="757">
                  <c:v>7.6699999999998809</c:v>
                </c:pt>
                <c:pt idx="758">
                  <c:v>7.6799999999998807</c:v>
                </c:pt>
                <c:pt idx="759">
                  <c:v>7.6899999999998805</c:v>
                </c:pt>
                <c:pt idx="760">
                  <c:v>7.6999999999998803</c:v>
                </c:pt>
                <c:pt idx="761">
                  <c:v>7.7099999999998801</c:v>
                </c:pt>
                <c:pt idx="762">
                  <c:v>7.7199999999998798</c:v>
                </c:pt>
                <c:pt idx="763">
                  <c:v>7.7299999999998796</c:v>
                </c:pt>
                <c:pt idx="764">
                  <c:v>7.7399999999998794</c:v>
                </c:pt>
                <c:pt idx="765">
                  <c:v>7.7499999999998792</c:v>
                </c:pt>
                <c:pt idx="766">
                  <c:v>7.759999999999879</c:v>
                </c:pt>
                <c:pt idx="767">
                  <c:v>7.7699999999998788</c:v>
                </c:pt>
                <c:pt idx="768">
                  <c:v>7.7799999999998786</c:v>
                </c:pt>
                <c:pt idx="769">
                  <c:v>7.7899999999998784</c:v>
                </c:pt>
                <c:pt idx="770">
                  <c:v>7.7999999999998781</c:v>
                </c:pt>
                <c:pt idx="771">
                  <c:v>7.8099999999998779</c:v>
                </c:pt>
                <c:pt idx="772">
                  <c:v>7.8199999999998777</c:v>
                </c:pt>
                <c:pt idx="773">
                  <c:v>7.8299999999998775</c:v>
                </c:pt>
                <c:pt idx="774">
                  <c:v>7.8399999999998773</c:v>
                </c:pt>
                <c:pt idx="775">
                  <c:v>7.8499999999998771</c:v>
                </c:pt>
                <c:pt idx="776">
                  <c:v>7.8599999999998769</c:v>
                </c:pt>
                <c:pt idx="777">
                  <c:v>7.8699999999998766</c:v>
                </c:pt>
                <c:pt idx="778">
                  <c:v>7.8799999999998764</c:v>
                </c:pt>
                <c:pt idx="779">
                  <c:v>7.8899999999998762</c:v>
                </c:pt>
                <c:pt idx="780">
                  <c:v>7.899999999999876</c:v>
                </c:pt>
                <c:pt idx="781">
                  <c:v>7.9099999999998758</c:v>
                </c:pt>
                <c:pt idx="782">
                  <c:v>7.9199999999998756</c:v>
                </c:pt>
                <c:pt idx="783">
                  <c:v>7.9299999999998754</c:v>
                </c:pt>
                <c:pt idx="784">
                  <c:v>7.9399999999998752</c:v>
                </c:pt>
                <c:pt idx="785">
                  <c:v>7.9499999999998749</c:v>
                </c:pt>
                <c:pt idx="786">
                  <c:v>7.9599999999998747</c:v>
                </c:pt>
                <c:pt idx="787">
                  <c:v>7.9699999999998745</c:v>
                </c:pt>
                <c:pt idx="788">
                  <c:v>7.9799999999998743</c:v>
                </c:pt>
                <c:pt idx="789">
                  <c:v>7.9899999999998741</c:v>
                </c:pt>
                <c:pt idx="790">
                  <c:v>7.9999999999998739</c:v>
                </c:pt>
                <c:pt idx="791">
                  <c:v>8.0099999999998737</c:v>
                </c:pt>
                <c:pt idx="792">
                  <c:v>8.0199999999998735</c:v>
                </c:pt>
                <c:pt idx="793">
                  <c:v>8.0299999999998732</c:v>
                </c:pt>
                <c:pt idx="794">
                  <c:v>8.039999999999873</c:v>
                </c:pt>
                <c:pt idx="795">
                  <c:v>8.0499999999998728</c:v>
                </c:pt>
                <c:pt idx="796">
                  <c:v>8.0599999999998726</c:v>
                </c:pt>
                <c:pt idx="797">
                  <c:v>8.0699999999998724</c:v>
                </c:pt>
                <c:pt idx="798">
                  <c:v>8.0799999999998722</c:v>
                </c:pt>
                <c:pt idx="799">
                  <c:v>8.089999999999872</c:v>
                </c:pt>
                <c:pt idx="800">
                  <c:v>8.0999999999998717</c:v>
                </c:pt>
                <c:pt idx="801">
                  <c:v>8.1099999999998715</c:v>
                </c:pt>
                <c:pt idx="802">
                  <c:v>8.1199999999998713</c:v>
                </c:pt>
                <c:pt idx="803">
                  <c:v>8.1299999999998711</c:v>
                </c:pt>
                <c:pt idx="804">
                  <c:v>8.1399999999998709</c:v>
                </c:pt>
                <c:pt idx="805">
                  <c:v>8.1499999999998707</c:v>
                </c:pt>
                <c:pt idx="806">
                  <c:v>8.1599999999998705</c:v>
                </c:pt>
                <c:pt idx="807">
                  <c:v>8.1699999999998703</c:v>
                </c:pt>
                <c:pt idx="808">
                  <c:v>8.17999999999987</c:v>
                </c:pt>
                <c:pt idx="809">
                  <c:v>8.1899999999998698</c:v>
                </c:pt>
                <c:pt idx="810">
                  <c:v>8.1999999999998696</c:v>
                </c:pt>
                <c:pt idx="811">
                  <c:v>8.2099999999998694</c:v>
                </c:pt>
                <c:pt idx="812">
                  <c:v>8.2199999999998692</c:v>
                </c:pt>
                <c:pt idx="813">
                  <c:v>8.229999999999869</c:v>
                </c:pt>
                <c:pt idx="814">
                  <c:v>8.2399999999998688</c:v>
                </c:pt>
                <c:pt idx="815">
                  <c:v>8.2499999999998685</c:v>
                </c:pt>
                <c:pt idx="816">
                  <c:v>8.2599999999998683</c:v>
                </c:pt>
                <c:pt idx="817">
                  <c:v>8.2699999999998681</c:v>
                </c:pt>
                <c:pt idx="818">
                  <c:v>8.2799999999998679</c:v>
                </c:pt>
                <c:pt idx="819">
                  <c:v>8.2899999999998677</c:v>
                </c:pt>
                <c:pt idx="820">
                  <c:v>8.2999999999998675</c:v>
                </c:pt>
                <c:pt idx="821">
                  <c:v>8.3099999999998673</c:v>
                </c:pt>
                <c:pt idx="822">
                  <c:v>8.3199999999998671</c:v>
                </c:pt>
                <c:pt idx="823">
                  <c:v>8.3299999999998668</c:v>
                </c:pt>
                <c:pt idx="824">
                  <c:v>8.3399999999998666</c:v>
                </c:pt>
                <c:pt idx="825">
                  <c:v>8.3499999999998664</c:v>
                </c:pt>
                <c:pt idx="826">
                  <c:v>8.3599999999998662</c:v>
                </c:pt>
                <c:pt idx="827">
                  <c:v>8.369999999999866</c:v>
                </c:pt>
                <c:pt idx="828">
                  <c:v>8.3799999999998658</c:v>
                </c:pt>
                <c:pt idx="829">
                  <c:v>8.3899999999998656</c:v>
                </c:pt>
                <c:pt idx="830">
                  <c:v>8.3999999999998654</c:v>
                </c:pt>
                <c:pt idx="831">
                  <c:v>8.4099999999998651</c:v>
                </c:pt>
                <c:pt idx="832">
                  <c:v>8.4199999999998649</c:v>
                </c:pt>
                <c:pt idx="833">
                  <c:v>8.4299999999998647</c:v>
                </c:pt>
                <c:pt idx="834">
                  <c:v>8.4399999999998645</c:v>
                </c:pt>
                <c:pt idx="835">
                  <c:v>8.4499999999998643</c:v>
                </c:pt>
                <c:pt idx="836">
                  <c:v>8.4599999999998641</c:v>
                </c:pt>
                <c:pt idx="837">
                  <c:v>8.4699999999998639</c:v>
                </c:pt>
                <c:pt idx="838">
                  <c:v>8.4799999999998636</c:v>
                </c:pt>
                <c:pt idx="839">
                  <c:v>8.4899999999998634</c:v>
                </c:pt>
                <c:pt idx="840">
                  <c:v>8.4999999999998632</c:v>
                </c:pt>
                <c:pt idx="841">
                  <c:v>8.509999999999863</c:v>
                </c:pt>
                <c:pt idx="842">
                  <c:v>8.5199999999998628</c:v>
                </c:pt>
                <c:pt idx="843">
                  <c:v>8.5299999999998626</c:v>
                </c:pt>
                <c:pt idx="844">
                  <c:v>8.5399999999998624</c:v>
                </c:pt>
                <c:pt idx="845">
                  <c:v>8.5499999999998622</c:v>
                </c:pt>
                <c:pt idx="846">
                  <c:v>8.5599999999998619</c:v>
                </c:pt>
                <c:pt idx="847">
                  <c:v>8.5699999999998617</c:v>
                </c:pt>
                <c:pt idx="848">
                  <c:v>8.5799999999998615</c:v>
                </c:pt>
                <c:pt idx="849">
                  <c:v>8.5899999999998613</c:v>
                </c:pt>
                <c:pt idx="850">
                  <c:v>8.5999999999998611</c:v>
                </c:pt>
                <c:pt idx="851">
                  <c:v>8.6099999999998609</c:v>
                </c:pt>
                <c:pt idx="852">
                  <c:v>8.6199999999998607</c:v>
                </c:pt>
                <c:pt idx="853">
                  <c:v>8.6299999999998604</c:v>
                </c:pt>
                <c:pt idx="854">
                  <c:v>8.6399999999998602</c:v>
                </c:pt>
                <c:pt idx="855">
                  <c:v>8.64999999999986</c:v>
                </c:pt>
                <c:pt idx="856">
                  <c:v>8.6599999999998598</c:v>
                </c:pt>
                <c:pt idx="857">
                  <c:v>8.6699999999998596</c:v>
                </c:pt>
                <c:pt idx="858">
                  <c:v>8.6799999999998594</c:v>
                </c:pt>
                <c:pt idx="859">
                  <c:v>8.6899999999998592</c:v>
                </c:pt>
                <c:pt idx="860">
                  <c:v>8.699999999999859</c:v>
                </c:pt>
                <c:pt idx="861">
                  <c:v>8.7099999999998587</c:v>
                </c:pt>
                <c:pt idx="862">
                  <c:v>8.7199999999998585</c:v>
                </c:pt>
                <c:pt idx="863">
                  <c:v>8.7299999999998583</c:v>
                </c:pt>
                <c:pt idx="864">
                  <c:v>8.7399999999998581</c:v>
                </c:pt>
                <c:pt idx="865">
                  <c:v>8.7499999999998579</c:v>
                </c:pt>
                <c:pt idx="866">
                  <c:v>8.7599999999998577</c:v>
                </c:pt>
                <c:pt idx="867">
                  <c:v>8.7699999999998575</c:v>
                </c:pt>
                <c:pt idx="868">
                  <c:v>8.7799999999998573</c:v>
                </c:pt>
                <c:pt idx="869">
                  <c:v>8.789999999999857</c:v>
                </c:pt>
                <c:pt idx="870">
                  <c:v>8.7999999999998568</c:v>
                </c:pt>
                <c:pt idx="871">
                  <c:v>8.8099999999998566</c:v>
                </c:pt>
                <c:pt idx="872">
                  <c:v>8.8199999999998564</c:v>
                </c:pt>
                <c:pt idx="873">
                  <c:v>8.8299999999998562</c:v>
                </c:pt>
                <c:pt idx="874">
                  <c:v>8.839999999999856</c:v>
                </c:pt>
                <c:pt idx="875">
                  <c:v>8.8499999999998558</c:v>
                </c:pt>
                <c:pt idx="876">
                  <c:v>8.8599999999998555</c:v>
                </c:pt>
                <c:pt idx="877">
                  <c:v>8.8699999999998553</c:v>
                </c:pt>
                <c:pt idx="878">
                  <c:v>8.8799999999998551</c:v>
                </c:pt>
                <c:pt idx="879">
                  <c:v>8.8899999999998549</c:v>
                </c:pt>
                <c:pt idx="880">
                  <c:v>8.8999999999998547</c:v>
                </c:pt>
                <c:pt idx="881">
                  <c:v>8.9099999999998545</c:v>
                </c:pt>
                <c:pt idx="882">
                  <c:v>8.9199999999998543</c:v>
                </c:pt>
                <c:pt idx="883">
                  <c:v>8.9299999999998541</c:v>
                </c:pt>
                <c:pt idx="884">
                  <c:v>8.9399999999998538</c:v>
                </c:pt>
                <c:pt idx="885">
                  <c:v>8.9499999999998536</c:v>
                </c:pt>
                <c:pt idx="886">
                  <c:v>8.9599999999998534</c:v>
                </c:pt>
                <c:pt idx="887">
                  <c:v>8.9699999999998532</c:v>
                </c:pt>
                <c:pt idx="888">
                  <c:v>8.979999999999853</c:v>
                </c:pt>
                <c:pt idx="889">
                  <c:v>8.9899999999998528</c:v>
                </c:pt>
                <c:pt idx="890">
                  <c:v>8.9999999999998526</c:v>
                </c:pt>
                <c:pt idx="891">
                  <c:v>9.0099999999998523</c:v>
                </c:pt>
                <c:pt idx="892">
                  <c:v>9.0199999999998521</c:v>
                </c:pt>
                <c:pt idx="893">
                  <c:v>9.0299999999998519</c:v>
                </c:pt>
                <c:pt idx="894">
                  <c:v>9.0399999999998517</c:v>
                </c:pt>
                <c:pt idx="895">
                  <c:v>9.0499999999998515</c:v>
                </c:pt>
                <c:pt idx="896">
                  <c:v>9.0599999999998513</c:v>
                </c:pt>
                <c:pt idx="897">
                  <c:v>9.0699999999998511</c:v>
                </c:pt>
                <c:pt idx="898">
                  <c:v>9.0799999999998509</c:v>
                </c:pt>
                <c:pt idx="899">
                  <c:v>9.0899999999998506</c:v>
                </c:pt>
                <c:pt idx="900">
                  <c:v>9.0999999999998504</c:v>
                </c:pt>
                <c:pt idx="901">
                  <c:v>9.1099999999998502</c:v>
                </c:pt>
                <c:pt idx="902">
                  <c:v>9.11999999999985</c:v>
                </c:pt>
                <c:pt idx="903">
                  <c:v>9.1299999999998498</c:v>
                </c:pt>
                <c:pt idx="904">
                  <c:v>9.1399999999998496</c:v>
                </c:pt>
                <c:pt idx="905">
                  <c:v>9.1499999999998494</c:v>
                </c:pt>
                <c:pt idx="906">
                  <c:v>9.1599999999998492</c:v>
                </c:pt>
                <c:pt idx="907">
                  <c:v>9.1699999999998489</c:v>
                </c:pt>
                <c:pt idx="908">
                  <c:v>9.1799999999998487</c:v>
                </c:pt>
                <c:pt idx="909">
                  <c:v>9.1899999999998485</c:v>
                </c:pt>
                <c:pt idx="910">
                  <c:v>9.1999999999998483</c:v>
                </c:pt>
                <c:pt idx="911">
                  <c:v>9.2099999999998481</c:v>
                </c:pt>
                <c:pt idx="912">
                  <c:v>9.2199999999998479</c:v>
                </c:pt>
                <c:pt idx="913">
                  <c:v>9.2299999999998477</c:v>
                </c:pt>
                <c:pt idx="914">
                  <c:v>9.2399999999998474</c:v>
                </c:pt>
                <c:pt idx="915">
                  <c:v>9.2499999999998472</c:v>
                </c:pt>
                <c:pt idx="916">
                  <c:v>9.259999999999847</c:v>
                </c:pt>
                <c:pt idx="917">
                  <c:v>9.2699999999998468</c:v>
                </c:pt>
                <c:pt idx="918">
                  <c:v>9.2799999999998466</c:v>
                </c:pt>
                <c:pt idx="919">
                  <c:v>9.2899999999998464</c:v>
                </c:pt>
                <c:pt idx="920">
                  <c:v>9.2999999999998462</c:v>
                </c:pt>
                <c:pt idx="921">
                  <c:v>9.309999999999846</c:v>
                </c:pt>
                <c:pt idx="922">
                  <c:v>9.3199999999998457</c:v>
                </c:pt>
                <c:pt idx="923">
                  <c:v>9.3299999999998455</c:v>
                </c:pt>
                <c:pt idx="924">
                  <c:v>9.3399999999998453</c:v>
                </c:pt>
                <c:pt idx="925">
                  <c:v>9.3499999999998451</c:v>
                </c:pt>
                <c:pt idx="926">
                  <c:v>9.3599999999998449</c:v>
                </c:pt>
                <c:pt idx="927">
                  <c:v>9.3699999999998447</c:v>
                </c:pt>
                <c:pt idx="928">
                  <c:v>9.3799999999998445</c:v>
                </c:pt>
                <c:pt idx="929">
                  <c:v>9.3899999999998442</c:v>
                </c:pt>
                <c:pt idx="930">
                  <c:v>9.399999999999844</c:v>
                </c:pt>
                <c:pt idx="931">
                  <c:v>9.4099999999998438</c:v>
                </c:pt>
                <c:pt idx="932">
                  <c:v>9.4199999999998436</c:v>
                </c:pt>
                <c:pt idx="933">
                  <c:v>9.4299999999998434</c:v>
                </c:pt>
                <c:pt idx="934">
                  <c:v>9.4399999999998432</c:v>
                </c:pt>
                <c:pt idx="935">
                  <c:v>9.449999999999843</c:v>
                </c:pt>
                <c:pt idx="936">
                  <c:v>9.4599999999998428</c:v>
                </c:pt>
                <c:pt idx="937">
                  <c:v>9.4699999999998425</c:v>
                </c:pt>
                <c:pt idx="938">
                  <c:v>9.4799999999998423</c:v>
                </c:pt>
                <c:pt idx="939">
                  <c:v>9.4899999999998421</c:v>
                </c:pt>
                <c:pt idx="940">
                  <c:v>9.4999999999998419</c:v>
                </c:pt>
                <c:pt idx="941">
                  <c:v>9.5099999999998417</c:v>
                </c:pt>
                <c:pt idx="942">
                  <c:v>9.5199999999998415</c:v>
                </c:pt>
                <c:pt idx="943">
                  <c:v>9.5299999999998413</c:v>
                </c:pt>
                <c:pt idx="944">
                  <c:v>9.5399999999998411</c:v>
                </c:pt>
                <c:pt idx="945">
                  <c:v>9.5499999999998408</c:v>
                </c:pt>
                <c:pt idx="946">
                  <c:v>9.5599999999998406</c:v>
                </c:pt>
                <c:pt idx="947">
                  <c:v>9.5699999999998404</c:v>
                </c:pt>
                <c:pt idx="948">
                  <c:v>9.5799999999998402</c:v>
                </c:pt>
                <c:pt idx="949">
                  <c:v>9.58999999999984</c:v>
                </c:pt>
                <c:pt idx="950">
                  <c:v>9.5999999999998398</c:v>
                </c:pt>
                <c:pt idx="951">
                  <c:v>9.6099999999998396</c:v>
                </c:pt>
                <c:pt idx="952">
                  <c:v>9.6199999999998393</c:v>
                </c:pt>
                <c:pt idx="953">
                  <c:v>9.6299999999998391</c:v>
                </c:pt>
                <c:pt idx="954">
                  <c:v>9.6399999999998389</c:v>
                </c:pt>
                <c:pt idx="955">
                  <c:v>9.6499999999998387</c:v>
                </c:pt>
                <c:pt idx="956">
                  <c:v>9.6599999999998385</c:v>
                </c:pt>
                <c:pt idx="957">
                  <c:v>9.6699999999998383</c:v>
                </c:pt>
                <c:pt idx="958">
                  <c:v>9.6799999999998381</c:v>
                </c:pt>
                <c:pt idx="959">
                  <c:v>9.6899999999998379</c:v>
                </c:pt>
                <c:pt idx="960">
                  <c:v>9.6999999999998376</c:v>
                </c:pt>
                <c:pt idx="961">
                  <c:v>9.7099999999998374</c:v>
                </c:pt>
                <c:pt idx="962">
                  <c:v>9.7199999999998372</c:v>
                </c:pt>
                <c:pt idx="963">
                  <c:v>9.729999999999837</c:v>
                </c:pt>
                <c:pt idx="964">
                  <c:v>9.7399999999998368</c:v>
                </c:pt>
                <c:pt idx="965">
                  <c:v>9.7499999999998366</c:v>
                </c:pt>
                <c:pt idx="966">
                  <c:v>9.7599999999998364</c:v>
                </c:pt>
                <c:pt idx="967">
                  <c:v>9.7699999999998361</c:v>
                </c:pt>
                <c:pt idx="968">
                  <c:v>9.7799999999998359</c:v>
                </c:pt>
                <c:pt idx="969">
                  <c:v>9.7899999999998357</c:v>
                </c:pt>
                <c:pt idx="970">
                  <c:v>9.7999999999998355</c:v>
                </c:pt>
                <c:pt idx="971">
                  <c:v>9.8099999999998353</c:v>
                </c:pt>
                <c:pt idx="972">
                  <c:v>9.8199999999998351</c:v>
                </c:pt>
                <c:pt idx="973">
                  <c:v>9.8299999999998349</c:v>
                </c:pt>
                <c:pt idx="974">
                  <c:v>9.8399999999998347</c:v>
                </c:pt>
                <c:pt idx="975">
                  <c:v>9.8499999999998344</c:v>
                </c:pt>
                <c:pt idx="976">
                  <c:v>9.8599999999998342</c:v>
                </c:pt>
                <c:pt idx="977">
                  <c:v>9.869999999999834</c:v>
                </c:pt>
                <c:pt idx="978">
                  <c:v>9.8799999999998338</c:v>
                </c:pt>
                <c:pt idx="979">
                  <c:v>9.8899999999998336</c:v>
                </c:pt>
                <c:pt idx="980">
                  <c:v>9.8999999999998334</c:v>
                </c:pt>
                <c:pt idx="981">
                  <c:v>9.9099999999998332</c:v>
                </c:pt>
                <c:pt idx="982">
                  <c:v>9.919999999999833</c:v>
                </c:pt>
                <c:pt idx="983">
                  <c:v>9.9299999999998327</c:v>
                </c:pt>
                <c:pt idx="984">
                  <c:v>9.9399999999998325</c:v>
                </c:pt>
                <c:pt idx="985">
                  <c:v>9.9499999999998323</c:v>
                </c:pt>
                <c:pt idx="986">
                  <c:v>9.9599999999998321</c:v>
                </c:pt>
                <c:pt idx="987">
                  <c:v>9.9699999999998319</c:v>
                </c:pt>
                <c:pt idx="988">
                  <c:v>9.9799999999998317</c:v>
                </c:pt>
                <c:pt idx="989">
                  <c:v>9.9899999999998315</c:v>
                </c:pt>
                <c:pt idx="990">
                  <c:v>9.9999999999998312</c:v>
                </c:pt>
              </c:numCache>
            </c:numRef>
          </c:xVal>
          <c:yVal>
            <c:numRef>
              <c:f>'ℍPF演算部 (good)'!$R$13:$R$1003</c:f>
              <c:numCache>
                <c:formatCode>General</c:formatCode>
                <c:ptCount val="991"/>
                <c:pt idx="89">
                  <c:v>-1.6084110694461597</c:v>
                </c:pt>
                <c:pt idx="90">
                  <c:v>-0.51649022097036512</c:v>
                </c:pt>
                <c:pt idx="91">
                  <c:v>-9.648441048061554E-2</c:v>
                </c:pt>
                <c:pt idx="92">
                  <c:v>-9.0097950126805465E-2</c:v>
                </c:pt>
                <c:pt idx="93">
                  <c:v>-0.23964046272189979</c:v>
                </c:pt>
                <c:pt idx="94">
                  <c:v>-0.39850910700987513</c:v>
                </c:pt>
                <c:pt idx="95">
                  <c:v>-0.50818583523655936</c:v>
                </c:pt>
                <c:pt idx="96">
                  <c:v>-0.55564859473112616</c:v>
                </c:pt>
                <c:pt idx="97">
                  <c:v>-0.54739349196838782</c:v>
                </c:pt>
                <c:pt idx="98">
                  <c:v>-0.49705625950346638</c:v>
                </c:pt>
                <c:pt idx="99">
                  <c:v>-0.4199076688359738</c:v>
                </c:pt>
                <c:pt idx="100">
                  <c:v>-0.33036527282660438</c:v>
                </c:pt>
                <c:pt idx="101">
                  <c:v>-0.24078432386850729</c:v>
                </c:pt>
                <c:pt idx="102">
                  <c:v>-0.16083866911944883</c:v>
                </c:pt>
                <c:pt idx="103">
                  <c:v>-9.7258769160117886E-2</c:v>
                </c:pt>
                <c:pt idx="104">
                  <c:v>-5.3862267016458937E-2</c:v>
                </c:pt>
                <c:pt idx="105">
                  <c:v>-3.1842901456024308E-2</c:v>
                </c:pt>
                <c:pt idx="106">
                  <c:v>-3.0258091895303395E-2</c:v>
                </c:pt>
                <c:pt idx="107">
                  <c:v>-4.6625158646598386E-2</c:v>
                </c:pt>
                <c:pt idx="108">
                  <c:v>-7.7527677490780211E-2</c:v>
                </c:pt>
                <c:pt idx="109">
                  <c:v>-0.11915120157913446</c:v>
                </c:pt>
                <c:pt idx="110">
                  <c:v>-0.16770080064596324</c:v>
                </c:pt>
                <c:pt idx="111">
                  <c:v>-0.21968705380742309</c:v>
                </c:pt>
                <c:pt idx="112">
                  <c:v>-0.27209232922154847</c:v>
                </c:pt>
                <c:pt idx="113">
                  <c:v>-0.32244237269894221</c:v>
                </c:pt>
                <c:pt idx="114">
                  <c:v>-0.36881137652917956</c:v>
                </c:pt>
                <c:pt idx="115">
                  <c:v>-0.4097856674231698</c:v>
                </c:pt>
                <c:pt idx="116">
                  <c:v>-0.44440548641024813</c:v>
                </c:pt>
                <c:pt idx="117">
                  <c:v>-0.47209839332014347</c:v>
                </c:pt>
                <c:pt idx="118">
                  <c:v>-0.4926127968497202</c:v>
                </c:pt>
                <c:pt idx="119">
                  <c:v>-0.50595635538974193</c:v>
                </c:pt>
                <c:pt idx="120">
                  <c:v>-0.51234144174893648</c:v>
                </c:pt>
                <c:pt idx="121">
                  <c:v>-0.51213827121479882</c:v>
                </c:pt>
                <c:pt idx="122">
                  <c:v>-0.50583538646095505</c:v>
                </c:pt>
                <c:pt idx="123">
                  <c:v>-0.49400674389780663</c:v>
                </c:pt>
                <c:pt idx="124">
                  <c:v>-0.47728448093185394</c:v>
                </c:pt>
                <c:pt idx="125">
                  <c:v>-0.45633644236566373</c:v>
                </c:pt>
                <c:pt idx="126">
                  <c:v>-0.43184762876267635</c:v>
                </c:pt>
                <c:pt idx="127">
                  <c:v>-0.40450485173989309</c:v>
                </c:pt>
                <c:pt idx="128">
                  <c:v>-0.37498401245841695</c:v>
                </c:pt>
                <c:pt idx="129">
                  <c:v>-0.34393954433374596</c:v>
                </c:pt>
                <c:pt idx="130">
                  <c:v>-0.31199567117717397</c:v>
                </c:pt>
                <c:pt idx="131">
                  <c:v>-0.27973922414561192</c:v>
                </c:pt>
                <c:pt idx="132">
                  <c:v>-0.24771383416170967</c:v>
                </c:pt>
                <c:pt idx="133">
                  <c:v>-0.21641537148670173</c:v>
                </c:pt>
                <c:pt idx="134">
                  <c:v>-0.18628854235348244</c:v>
                </c:pt>
                <c:pt idx="135">
                  <c:v>-0.15772457598484227</c:v>
                </c:pt>
                <c:pt idx="136">
                  <c:v>-0.13105994625395631</c:v>
                </c:pt>
                <c:pt idx="137">
                  <c:v>-0.10657607323087133</c:v>
                </c:pt>
                <c:pt idx="138">
                  <c:v>-8.4499943545853134E-2</c:v>
                </c:pt>
                <c:pt idx="139">
                  <c:v>-6.5005577524779368E-2</c:v>
                </c:pt>
                <c:pt idx="140">
                  <c:v>-4.8216257911613165E-2</c:v>
                </c:pt>
                <c:pt idx="141">
                  <c:v>-3.4207421917027553E-2</c:v>
                </c:pt>
                <c:pt idx="142">
                  <c:v>-2.3010107165950769E-2</c:v>
                </c:pt>
                <c:pt idx="143">
                  <c:v>-1.4614834233548091E-2</c:v>
                </c:pt>
                <c:pt idx="144">
                  <c:v>-8.9758047201617501E-3</c:v>
                </c:pt>
                <c:pt idx="145">
                  <c:v>-6.0152945704263676E-3</c:v>
                </c:pt>
                <c:pt idx="146">
                  <c:v>-5.6281274776108243E-3</c:v>
                </c:pt>
                <c:pt idx="147">
                  <c:v>-7.6861222399643332E-3</c:v>
                </c:pt>
                <c:pt idx="148">
                  <c:v>-1.2042420087916875E-2</c:v>
                </c:pt>
                <c:pt idx="149">
                  <c:v>-1.8535612358654807E-2</c:v>
                </c:pt>
                <c:pt idx="150">
                  <c:v>-2.6993604489306735E-2</c:v>
                </c:pt>
                <c:pt idx="151">
                  <c:v>-3.7237168207512286E-2</c:v>
                </c:pt>
                <c:pt idx="152">
                  <c:v>-4.9083149210054591E-2</c:v>
                </c:pt>
                <c:pt idx="153">
                  <c:v>-6.2347311887360438E-2</c:v>
                </c:pt>
                <c:pt idx="154">
                  <c:v>-7.6846815304368474E-2</c:v>
                </c:pt>
                <c:pt idx="155">
                  <c:v>-9.2402325396943236E-2</c:v>
                </c:pt>
                <c:pt idx="156">
                  <c:v>-0.10883977706061433</c:v>
                </c:pt>
                <c:pt idx="157">
                  <c:v>-0.12599180650467098</c:v>
                </c:pt>
                <c:pt idx="158">
                  <c:v>-0.14369887903530987</c:v>
                </c:pt>
                <c:pt idx="159">
                  <c:v>-0.16181014050609893</c:v>
                </c:pt>
                <c:pt idx="160">
                  <c:v>-0.18018402226624997</c:v>
                </c:pt>
                <c:pt idx="161">
                  <c:v>-0.19868862980068608</c:v>
                </c:pt>
                <c:pt idx="162">
                  <c:v>-0.21720194464351772</c:v>
                </c:pt>
                <c:pt idx="163">
                  <c:v>-0.2356118677966357</c:v>
                </c:pt>
                <c:pt idx="164">
                  <c:v>-0.25381613101214967</c:v>
                </c:pt>
                <c:pt idx="165">
                  <c:v>-0.27172210008543934</c:v>
                </c:pt>
                <c:pt idx="166">
                  <c:v>-0.28924649190900231</c:v>
                </c:pt>
                <c:pt idx="167">
                  <c:v>-0.30631502457814663</c:v>
                </c:pt>
                <c:pt idx="168">
                  <c:v>-0.3228620174126734</c:v>
                </c:pt>
                <c:pt idx="169">
                  <c:v>-0.33882995543320499</c:v>
                </c:pt>
                <c:pt idx="170">
                  <c:v>-0.35416903065392169</c:v>
                </c:pt>
                <c:pt idx="171">
                  <c:v>-0.3688366705558046</c:v>
                </c:pt>
                <c:pt idx="172">
                  <c:v>-0.38279706230108812</c:v>
                </c:pt>
                <c:pt idx="173">
                  <c:v>-0.39602067964583659</c:v>
                </c:pt>
                <c:pt idx="174">
                  <c:v>-0.40848381809999312</c:v>
                </c:pt>
                <c:pt idx="175">
                  <c:v>-0.42016814266399216</c:v>
                </c:pt>
                <c:pt idx="176">
                  <c:v>-0.43106025142566512</c:v>
                </c:pt>
                <c:pt idx="177">
                  <c:v>-0.44115125741541472</c:v>
                </c:pt>
                <c:pt idx="178">
                  <c:v>-0.45043639037612471</c:v>
                </c:pt>
                <c:pt idx="179">
                  <c:v>-0.4589146194902799</c:v>
                </c:pt>
                <c:pt idx="180">
                  <c:v>-0.46658829760526704</c:v>
                </c:pt>
                <c:pt idx="181">
                  <c:v>-0.47346282709322962</c:v>
                </c:pt>
                <c:pt idx="182">
                  <c:v>-0.47954634716128436</c:v>
                </c:pt>
                <c:pt idx="183">
                  <c:v>-0.48484944217800646</c:v>
                </c:pt>
                <c:pt idx="184">
                  <c:v>-0.48938487039249379</c:v>
                </c:pt>
                <c:pt idx="185">
                  <c:v>-0.493167312282485</c:v>
                </c:pt>
                <c:pt idx="186">
                  <c:v>-0.49621313766961428</c:v>
                </c:pt>
                <c:pt idx="187">
                  <c:v>-0.498540190675544</c:v>
                </c:pt>
                <c:pt idx="188">
                  <c:v>-0.50016759155547452</c:v>
                </c:pt>
                <c:pt idx="189">
                  <c:v>-0.50111555443057054</c:v>
                </c:pt>
                <c:pt idx="190">
                  <c:v>-0.50140521994301013</c:v>
                </c:pt>
                <c:pt idx="191">
                  <c:v>-0.50105850187295808</c:v>
                </c:pt>
                <c:pt idx="192">
                  <c:v>-0.50009794678264741</c:v>
                </c:pt>
                <c:pt idx="193">
                  <c:v>-0.49854660578606158</c:v>
                </c:pt>
                <c:pt idx="194">
                  <c:v>-0.49642791758137045</c:v>
                </c:pt>
                <c:pt idx="195">
                  <c:v>-0.49376560192550129</c:v>
                </c:pt>
                <c:pt idx="196">
                  <c:v>-0.49058356277446491</c:v>
                </c:pt>
                <c:pt idx="197">
                  <c:v>-0.48690580035857089</c:v>
                </c:pt>
                <c:pt idx="198">
                  <c:v>-0.4827563315066708</c:v>
                </c:pt>
                <c:pt idx="199">
                  <c:v>-0.47815911757883639</c:v>
                </c:pt>
                <c:pt idx="200">
                  <c:v>-0.4731379994100165</c:v>
                </c:pt>
                <c:pt idx="201">
                  <c:v>-0.46771663870972047</c:v>
                </c:pt>
                <c:pt idx="202">
                  <c:v>-0.46191846540287324</c:v>
                </c:pt>
                <c:pt idx="203">
                  <c:v>-0.45576663043543791</c:v>
                </c:pt>
                <c:pt idx="204">
                  <c:v>-0.44928396360460465</c:v>
                </c:pt>
                <c:pt idx="205">
                  <c:v>-0.44249293600748374</c:v>
                </c:pt>
                <c:pt idx="206">
                  <c:v>-0.43541562673406831</c:v>
                </c:pt>
                <c:pt idx="207">
                  <c:v>-0.42807369346024371</c:v>
                </c:pt>
                <c:pt idx="208">
                  <c:v>-0.42048834662405882</c:v>
                </c:pt>
                <c:pt idx="209">
                  <c:v>-0.41268032689441603</c:v>
                </c:pt>
                <c:pt idx="210">
                  <c:v>-0.4046698856649053</c:v>
                </c:pt>
                <c:pt idx="211">
                  <c:v>-0.39647676832757173</c:v>
                </c:pt>
                <c:pt idx="212">
                  <c:v>-0.38812020010141385</c:v>
                </c:pt>
                <c:pt idx="213">
                  <c:v>-0.37961887420911417</c:v>
                </c:pt>
                <c:pt idx="214">
                  <c:v>-0.37099094221230305</c:v>
                </c:pt>
                <c:pt idx="215">
                  <c:v>-0.36225400633139204</c:v>
                </c:pt>
                <c:pt idx="216">
                  <c:v>-0.35342511359006945</c:v>
                </c:pt>
                <c:pt idx="217">
                  <c:v>-0.34452075163759699</c:v>
                </c:pt>
                <c:pt idx="218">
                  <c:v>-0.33555684611390435</c:v>
                </c:pt>
                <c:pt idx="219">
                  <c:v>-0.32654875943312633</c:v>
                </c:pt>
                <c:pt idx="220">
                  <c:v>-0.31751129087118307</c:v>
                </c:pt>
                <c:pt idx="221">
                  <c:v>-0.30845867785178332</c:v>
                </c:pt>
                <c:pt idx="222">
                  <c:v>-0.29940459833338101</c:v>
                </c:pt>
                <c:pt idx="223">
                  <c:v>-0.29036217420697086</c:v>
                </c:pt>
                <c:pt idx="224">
                  <c:v>-0.28134397562121016</c:v>
                </c:pt>
                <c:pt idx="225">
                  <c:v>-0.27236202615751942</c:v>
                </c:pt>
                <c:pt idx="226">
                  <c:v>-0.26342780878322541</c:v>
                </c:pt>
                <c:pt idx="227">
                  <c:v>-0.2545522725157674</c:v>
                </c:pt>
                <c:pt idx="228">
                  <c:v>-0.24574583973566436</c:v>
                </c:pt>
                <c:pt idx="229">
                  <c:v>-0.23701841408993868</c:v>
                </c:pt>
                <c:pt idx="230">
                  <c:v>-0.22837938893145571</c:v>
                </c:pt>
                <c:pt idx="231">
                  <c:v>-0.21983765624312729</c:v>
                </c:pt>
                <c:pt idx="232">
                  <c:v>-0.21140161599902402</c:v>
                </c:pt>
                <c:pt idx="233">
                  <c:v>-0.20307918591729246</c:v>
                </c:pt>
                <c:pt idx="234">
                  <c:v>-0.1948778115623839</c:v>
                </c:pt>
                <c:pt idx="235">
                  <c:v>-0.18680447675658329</c:v>
                </c:pt>
                <c:pt idx="236">
                  <c:v>-0.17886571426304812</c:v>
                </c:pt>
                <c:pt idx="237">
                  <c:v>-0.17106761670458898</c:v>
                </c:pt>
                <c:pt idx="238">
                  <c:v>-0.16341584768434603</c:v>
                </c:pt>
                <c:pt idx="239">
                  <c:v>-0.15591565307648672</c:v>
                </c:pt>
                <c:pt idx="240">
                  <c:v>-0.14857187245647299</c:v>
                </c:pt>
                <c:pt idx="241">
                  <c:v>-0.141388950642234</c:v>
                </c:pt>
                <c:pt idx="242">
                  <c:v>-0.13437094931904503</c:v>
                </c:pt>
                <c:pt idx="243">
                  <c:v>-0.12752155872226797</c:v>
                </c:pt>
                <c:pt idx="244">
                  <c:v>-0.12084410935362019</c:v>
                </c:pt>
                <c:pt idx="245">
                  <c:v>-0.11434158370772332</c:v>
                </c:pt>
                <c:pt idx="246">
                  <c:v>-0.10801662798720618</c:v>
                </c:pt>
                <c:pt idx="247">
                  <c:v>-0.10187156378559431</c:v>
                </c:pt>
                <c:pt idx="248">
                  <c:v>-9.5908399718553902E-2</c:v>
                </c:pt>
                <c:pt idx="249">
                  <c:v>-9.0128842985124136E-2</c:v>
                </c:pt>
                <c:pt idx="250">
                  <c:v>-8.4534310841626492E-2</c:v>
                </c:pt>
                <c:pt idx="251">
                  <c:v>-7.9125941972126967E-2</c:v>
                </c:pt>
                <c:pt idx="252">
                  <c:v>-7.3904607740230166E-2</c:v>
                </c:pt>
                <c:pt idx="253">
                  <c:v>-6.8870923308052057E-2</c:v>
                </c:pt>
                <c:pt idx="254">
                  <c:v>-6.4025258609258034E-2</c:v>
                </c:pt>
                <c:pt idx="255">
                  <c:v>-5.9367749163912201E-2</c:v>
                </c:pt>
                <c:pt idx="256">
                  <c:v>-5.4898306723833896E-2</c:v>
                </c:pt>
                <c:pt idx="257">
                  <c:v>-5.0616629738213251E-2</c:v>
                </c:pt>
                <c:pt idx="258">
                  <c:v>-4.6522213629857569E-2</c:v>
                </c:pt>
                <c:pt idx="259">
                  <c:v>-4.2614360873627487E-2</c:v>
                </c:pt>
                <c:pt idx="260">
                  <c:v>-3.8892190869090792E-2</c:v>
                </c:pt>
                <c:pt idx="261">
                  <c:v>-3.5354649600620083E-2</c:v>
                </c:pt>
                <c:pt idx="262">
                  <c:v>-3.2000519078674308E-2</c:v>
                </c:pt>
                <c:pt idx="263">
                  <c:v>-2.8828426556834492E-2</c:v>
                </c:pt>
                <c:pt idx="264">
                  <c:v>-2.5836853519984562E-2</c:v>
                </c:pt>
                <c:pt idx="265">
                  <c:v>-2.3024144439637639E-2</c:v>
                </c:pt>
                <c:pt idx="266">
                  <c:v>-2.0388515293148429E-2</c:v>
                </c:pt>
                <c:pt idx="267">
                  <c:v>-1.7928061844158044E-2</c:v>
                </c:pt>
                <c:pt idx="268">
                  <c:v>-1.5640767682362593E-2</c:v>
                </c:pt>
                <c:pt idx="269">
                  <c:v>-1.3524512021118049E-2</c:v>
                </c:pt>
                <c:pt idx="270">
                  <c:v>-1.1577077252107533E-2</c:v>
                </c:pt>
                <c:pt idx="271">
                  <c:v>-9.7961562568169222E-3</c:v>
                </c:pt>
                <c:pt idx="272">
                  <c:v>-8.1793594750132603E-3</c:v>
                </c:pt>
                <c:pt idx="273">
                  <c:v>-6.7242217310253417E-3</c:v>
                </c:pt>
                <c:pt idx="274">
                  <c:v>-5.4282088189247556E-3</c:v>
                </c:pt>
                <c:pt idx="275">
                  <c:v>-4.2887238483064055E-3</c:v>
                </c:pt>
                <c:pt idx="276">
                  <c:v>-3.3031133526502119E-3</c:v>
                </c:pt>
                <c:pt idx="277">
                  <c:v>-2.4686731626701857E-3</c:v>
                </c:pt>
                <c:pt idx="278">
                  <c:v>-1.782654047423875E-3</c:v>
                </c:pt>
                <c:pt idx="279">
                  <c:v>-1.242267126207819E-3</c:v>
                </c:pt>
                <c:pt idx="280">
                  <c:v>-8.446890546500046E-4</c:v>
                </c:pt>
                <c:pt idx="281">
                  <c:v>-5.8706698859088636E-4</c:v>
                </c:pt>
                <c:pt idx="282">
                  <c:v>-4.6652332970209846E-4</c:v>
                </c:pt>
                <c:pt idx="283">
                  <c:v>-4.8016025687593614E-4</c:v>
                </c:pt>
                <c:pt idx="284">
                  <c:v>-6.2506404774271434E-4</c:v>
                </c:pt>
                <c:pt idx="285">
                  <c:v>-8.9830919475458477E-4</c:v>
                </c:pt>
                <c:pt idx="286">
                  <c:v>-1.2969623205226599E-3</c:v>
                </c:pt>
                <c:pt idx="287">
                  <c:v>-1.8180858971432389E-3</c:v>
                </c:pt>
                <c:pt idx="288">
                  <c:v>-2.4587417743891062E-3</c:v>
                </c:pt>
                <c:pt idx="289">
                  <c:v>-3.215994521759693E-3</c:v>
                </c:pt>
                <c:pt idx="290">
                  <c:v>-4.0869145894698537E-3</c:v>
                </c:pt>
                <c:pt idx="291">
                  <c:v>-5.0685812934378339E-3</c:v>
                </c:pt>
                <c:pt idx="292">
                  <c:v>-6.1580856294875556E-3</c:v>
                </c:pt>
                <c:pt idx="293">
                  <c:v>-7.3525329219110546E-3</c:v>
                </c:pt>
                <c:pt idx="294">
                  <c:v>-8.6490453116374079E-3</c:v>
                </c:pt>
                <c:pt idx="295">
                  <c:v>-1.0044764089144443E-2</c:v>
                </c:pt>
                <c:pt idx="296">
                  <c:v>-1.1536851877404516E-2</c:v>
                </c:pt>
                <c:pt idx="297">
                  <c:v>-1.3122494669923221E-2</c:v>
                </c:pt>
                <c:pt idx="298">
                  <c:v>-1.4798903729070081E-2</c:v>
                </c:pt>
                <c:pt idx="299">
                  <c:v>-1.6563317349819764E-2</c:v>
                </c:pt>
                <c:pt idx="300">
                  <c:v>-1.8413002493789694E-2</c:v>
                </c:pt>
                <c:pt idx="301">
                  <c:v>-2.0345256298795814E-2</c:v>
                </c:pt>
                <c:pt idx="302">
                  <c:v>-2.2357407468528986E-2</c:v>
                </c:pt>
                <c:pt idx="303">
                  <c:v>-2.4446817547491694E-2</c:v>
                </c:pt>
                <c:pt idx="304">
                  <c:v>-2.6610882085652873E-2</c:v>
                </c:pt>
                <c:pt idx="305">
                  <c:v>-2.8847031697691421E-2</c:v>
                </c:pt>
                <c:pt idx="306">
                  <c:v>-3.1152733021266758E-2</c:v>
                </c:pt>
                <c:pt idx="307">
                  <c:v>-3.3525489578824119E-2</c:v>
                </c:pt>
                <c:pt idx="308">
                  <c:v>-3.5962842547317832E-2</c:v>
                </c:pt>
                <c:pt idx="309">
                  <c:v>-3.8462371440041568E-2</c:v>
                </c:pt>
                <c:pt idx="310">
                  <c:v>-4.1021694704820769E-2</c:v>
                </c:pt>
                <c:pt idx="311">
                  <c:v>-4.3638470242495175E-2</c:v>
                </c:pt>
                <c:pt idx="312">
                  <c:v>-4.6310395849729964E-2</c:v>
                </c:pt>
                <c:pt idx="313">
                  <c:v>-4.9035209589871787E-2</c:v>
                </c:pt>
                <c:pt idx="314">
                  <c:v>-5.1810690095646747E-2</c:v>
                </c:pt>
                <c:pt idx="315">
                  <c:v>-5.4634656807259631E-2</c:v>
                </c:pt>
                <c:pt idx="316">
                  <c:v>-5.7504970149320912E-2</c:v>
                </c:pt>
                <c:pt idx="317">
                  <c:v>-6.0419531650045002E-2</c:v>
                </c:pt>
                <c:pt idx="318">
                  <c:v>-6.3376284005952993E-2</c:v>
                </c:pt>
                <c:pt idx="319">
                  <c:v>-6.6373211095164406E-2</c:v>
                </c:pt>
                <c:pt idx="320">
                  <c:v>-6.9408337942377649E-2</c:v>
                </c:pt>
                <c:pt idx="321">
                  <c:v>-7.2479730638408846E-2</c:v>
                </c:pt>
                <c:pt idx="322">
                  <c:v>-7.5585496217130149E-2</c:v>
                </c:pt>
                <c:pt idx="323">
                  <c:v>-7.8723782492476302E-2</c:v>
                </c:pt>
                <c:pt idx="324">
                  <c:v>-8.189277785814722E-2</c:v>
                </c:pt>
                <c:pt idx="325">
                  <c:v>-8.5090711052464837E-2</c:v>
                </c:pt>
                <c:pt idx="326">
                  <c:v>-8.8315850890815839E-2</c:v>
                </c:pt>
                <c:pt idx="327">
                  <c:v>-9.1566505967933046E-2</c:v>
                </c:pt>
                <c:pt idx="328">
                  <c:v>-9.4841024332228838E-2</c:v>
                </c:pt>
                <c:pt idx="329">
                  <c:v>-9.8137793134291676E-2</c:v>
                </c:pt>
                <c:pt idx="330">
                  <c:v>-0.10145523825150145</c:v>
                </c:pt>
                <c:pt idx="331">
                  <c:v>-0.10479182389073727</c:v>
                </c:pt>
                <c:pt idx="332">
                  <c:v>-0.10814605217098565</c:v>
                </c:pt>
                <c:pt idx="333">
                  <c:v>-0.11151646268757297</c:v>
                </c:pt>
                <c:pt idx="334">
                  <c:v>-0.11490163205969213</c:v>
                </c:pt>
                <c:pt idx="335">
                  <c:v>-0.11830017346281929</c:v>
                </c:pt>
                <c:pt idx="336">
                  <c:v>-0.12171073614749785</c:v>
                </c:pt>
                <c:pt idx="337">
                  <c:v>-0.12513200494594665</c:v>
                </c:pt>
                <c:pt idx="338">
                  <c:v>-0.1285626997677882</c:v>
                </c:pt>
                <c:pt idx="339">
                  <c:v>-0.13200157508624596</c:v>
                </c:pt>
                <c:pt idx="340">
                  <c:v>-0.13544741941598801</c:v>
                </c:pt>
                <c:pt idx="341">
                  <c:v>-0.1388990547837749</c:v>
                </c:pt>
                <c:pt idx="342">
                  <c:v>-0.14235533619298188</c:v>
                </c:pt>
                <c:pt idx="343">
                  <c:v>-0.14581515108306736</c:v>
                </c:pt>
                <c:pt idx="344">
                  <c:v>-0.14927741878490594</c:v>
                </c:pt>
                <c:pt idx="345">
                  <c:v>-0.152741089972904</c:v>
                </c:pt>
                <c:pt idx="346">
                  <c:v>-0.15620514611479419</c:v>
                </c:pt>
                <c:pt idx="347">
                  <c:v>-0.1596685989198644</c:v>
                </c:pt>
                <c:pt idx="348">
                  <c:v>-0.16313048978641365</c:v>
                </c:pt>
                <c:pt idx="349">
                  <c:v>-0.16658988924913459</c:v>
                </c:pt>
                <c:pt idx="350">
                  <c:v>-0.17004589642706039</c:v>
                </c:pt>
                <c:pt idx="351">
                  <c:v>-0.17349763847273933</c:v>
                </c:pt>
                <c:pt idx="352">
                  <c:v>-0.1769442700231969</c:v>
                </c:pt>
                <c:pt idx="353">
                  <c:v>-0.1803849726532048</c:v>
                </c:pt>
                <c:pt idx="354">
                  <c:v>-0.18381895433137885</c:v>
                </c:pt>
                <c:pt idx="355">
                  <c:v>-0.18724544887958905</c:v>
                </c:pt>
                <c:pt idx="356">
                  <c:v>-0.190663715436067</c:v>
                </c:pt>
                <c:pt idx="357">
                  <c:v>-0.19407303792263852</c:v>
                </c:pt>
                <c:pt idx="358">
                  <c:v>-0.19747272451645415</c:v>
                </c:pt>
                <c:pt idx="359">
                  <c:v>-0.20086210712654046</c:v>
                </c:pt>
                <c:pt idx="360">
                  <c:v>-0.20424054087547519</c:v>
                </c:pt>
                <c:pt idx="361">
                  <c:v>-0.20760740358648444</c:v>
                </c:pt>
                <c:pt idx="362">
                  <c:v>-0.21096209527623</c:v>
                </c:pt>
                <c:pt idx="363">
                  <c:v>-0.21430403765348294</c:v>
                </c:pt>
                <c:pt idx="364">
                  <c:v>-0.21763267362392244</c:v>
                </c:pt>
                <c:pt idx="365">
                  <c:v>-0.22094746680125063</c:v>
                </c:pt>
                <c:pt idx="366">
                  <c:v>-0.22424790102477885</c:v>
                </c:pt>
                <c:pt idx="367">
                  <c:v>-0.22753347988363706</c:v>
                </c:pt>
                <c:pt idx="368">
                  <c:v>-0.23080372624774526</c:v>
                </c:pt>
                <c:pt idx="369">
                  <c:v>-0.23405818180566623</c:v>
                </c:pt>
                <c:pt idx="370">
                  <c:v>-0.23729640660940896</c:v>
                </c:pt>
                <c:pt idx="371">
                  <c:v>-0.2405179786263178</c:v>
                </c:pt>
                <c:pt idx="372">
                  <c:v>-0.24372249329805501</c:v>
                </c:pt>
                <c:pt idx="373">
                  <c:v>-0.24690956310677808</c:v>
                </c:pt>
                <c:pt idx="374">
                  <c:v>-0.25007881714854791</c:v>
                </c:pt>
                <c:pt idx="375">
                  <c:v>-0.25322990071397633</c:v>
                </c:pt>
                <c:pt idx="376">
                  <c:v>-0.25636247487616026</c:v>
                </c:pt>
                <c:pt idx="377">
                  <c:v>-0.25947621608588034</c:v>
                </c:pt>
                <c:pt idx="378">
                  <c:v>-0.26257081577412544</c:v>
                </c:pt>
                <c:pt idx="379">
                  <c:v>-0.26564597996185907</c:v>
                </c:pt>
                <c:pt idx="380">
                  <c:v>-0.26870142887704818</c:v>
                </c:pt>
                <c:pt idx="381">
                  <c:v>-0.27173689657893962</c:v>
                </c:pt>
                <c:pt idx="382">
                  <c:v>-0.27475213058955716</c:v>
                </c:pt>
                <c:pt idx="383">
                  <c:v>-0.27774689153232951</c:v>
                </c:pt>
                <c:pt idx="384">
                  <c:v>-0.28072095277784681</c:v>
                </c:pt>
                <c:pt idx="385">
                  <c:v>-0.28367410009670807</c:v>
                </c:pt>
                <c:pt idx="386">
                  <c:v>-0.28660613131938273</c:v>
                </c:pt>
                <c:pt idx="387">
                  <c:v>-0.28951685600298488</c:v>
                </c:pt>
                <c:pt idx="388">
                  <c:v>-0.29240609510499105</c:v>
                </c:pt>
                <c:pt idx="389">
                  <c:v>-0.29527368066377546</c:v>
                </c:pt>
                <c:pt idx="390">
                  <c:v>-0.29811945548582125</c:v>
                </c:pt>
                <c:pt idx="391">
                  <c:v>-0.30094327283972022</c:v>
                </c:pt>
                <c:pt idx="392">
                  <c:v>-0.30374499615667899</c:v>
                </c:pt>
                <c:pt idx="393">
                  <c:v>-0.30652449873755067</c:v>
                </c:pt>
                <c:pt idx="394">
                  <c:v>-0.30928166346634578</c:v>
                </c:pt>
                <c:pt idx="395">
                  <c:v>-0.31201638253003083</c:v>
                </c:pt>
                <c:pt idx="396">
                  <c:v>-0.31472855714460984</c:v>
                </c:pt>
                <c:pt idx="397">
                  <c:v>-0.31741809728736836</c:v>
                </c:pt>
                <c:pt idx="398">
                  <c:v>-0.32008492143518952</c:v>
                </c:pt>
                <c:pt idx="399">
                  <c:v>-0.32272895630885451</c:v>
                </c:pt>
                <c:pt idx="400">
                  <c:v>-0.32535013662323398</c:v>
                </c:pt>
                <c:pt idx="401">
                  <c:v>-0.32794840484327947</c:v>
                </c:pt>
                <c:pt idx="402">
                  <c:v>-0.33052371094571853</c:v>
                </c:pt>
                <c:pt idx="403">
                  <c:v>-0.33307601218631883</c:v>
                </c:pt>
                <c:pt idx="404">
                  <c:v>-0.33560527287276076</c:v>
                </c:pt>
                <c:pt idx="405">
                  <c:v>-0.33811146414280391</c:v>
                </c:pt>
                <c:pt idx="406">
                  <c:v>-0.34059456374786307</c:v>
                </c:pt>
                <c:pt idx="407">
                  <c:v>-0.34305455584177963</c:v>
                </c:pt>
                <c:pt idx="408">
                  <c:v>-0.34549143077470745</c:v>
                </c:pt>
                <c:pt idx="409">
                  <c:v>-0.34790518489208577</c:v>
                </c:pt>
                <c:pt idx="410">
                  <c:v>-0.35029582033848183</c:v>
                </c:pt>
                <c:pt idx="411">
                  <c:v>-0.35266334486634682</c:v>
                </c:pt>
                <c:pt idx="412">
                  <c:v>-0.35500777164948438</c:v>
                </c:pt>
                <c:pt idx="413">
                  <c:v>-0.35732911910119131</c:v>
                </c:pt>
                <c:pt idx="414">
                  <c:v>-0.35962741069696924</c:v>
                </c:pt>
                <c:pt idx="415">
                  <c:v>-0.36190267480171423</c:v>
                </c:pt>
                <c:pt idx="416">
                  <c:v>-0.36415494450129882</c:v>
                </c:pt>
                <c:pt idx="417">
                  <c:v>-0.36638425743844316</c:v>
                </c:pt>
                <c:pt idx="418">
                  <c:v>-0.36859065565277516</c:v>
                </c:pt>
                <c:pt idx="419">
                  <c:v>-0.37077418542506596</c:v>
                </c:pt>
                <c:pt idx="420">
                  <c:v>-0.37293489712544736</c:v>
                </c:pt>
                <c:pt idx="421">
                  <c:v>-0.37507284506560867</c:v>
                </c:pt>
                <c:pt idx="422">
                  <c:v>-0.37718808735483217</c:v>
                </c:pt>
                <c:pt idx="423">
                  <c:v>-0.37928068575985729</c:v>
                </c:pt>
                <c:pt idx="424">
                  <c:v>-0.38135070556837702</c:v>
                </c:pt>
                <c:pt idx="425">
                  <c:v>-0.38339821545621</c:v>
                </c:pt>
                <c:pt idx="426">
                  <c:v>-0.38542328735799541</c:v>
                </c:pt>
                <c:pt idx="427">
                  <c:v>-0.38742599634131819</c:v>
                </c:pt>
                <c:pt idx="428">
                  <c:v>-0.38940642048427376</c:v>
                </c:pt>
                <c:pt idx="429">
                  <c:v>-0.39136464075626959</c:v>
                </c:pt>
                <c:pt idx="430">
                  <c:v>-0.39330074090212497</c:v>
                </c:pt>
                <c:pt idx="431">
                  <c:v>-0.39521480732929054</c:v>
                </c:pt>
                <c:pt idx="432">
                  <c:v>-0.39710692899815403</c:v>
                </c:pt>
                <c:pt idx="433">
                  <c:v>-0.39897719731537379</c:v>
                </c:pt>
                <c:pt idx="434">
                  <c:v>-0.40082570603015005</c:v>
                </c:pt>
                <c:pt idx="435">
                  <c:v>-0.40265255113338072</c:v>
                </c:pt>
                <c:pt idx="436">
                  <c:v>-0.40445783075960995</c:v>
                </c:pt>
                <c:pt idx="437">
                  <c:v>-0.40624164509171551</c:v>
                </c:pt>
                <c:pt idx="438">
                  <c:v>-0.40800409626831008</c:v>
                </c:pt>
                <c:pt idx="439">
                  <c:v>-0.40974528829371848</c:v>
                </c:pt>
                <c:pt idx="440">
                  <c:v>-0.41146532695050914</c:v>
                </c:pt>
                <c:pt idx="441">
                  <c:v>-0.41316431971453216</c:v>
                </c:pt>
                <c:pt idx="442">
                  <c:v>-0.41484237567238857</c:v>
                </c:pt>
                <c:pt idx="443">
                  <c:v>-0.4164996054412568</c:v>
                </c:pt>
                <c:pt idx="444">
                  <c:v>-0.41813612109100506</c:v>
                </c:pt>
                <c:pt idx="445">
                  <c:v>-0.4197520360686558</c:v>
                </c:pt>
                <c:pt idx="446">
                  <c:v>-0.42134746512492849</c:v>
                </c:pt>
                <c:pt idx="447">
                  <c:v>-0.42292252424301008</c:v>
                </c:pt>
                <c:pt idx="448">
                  <c:v>-0.42447733056941683</c:v>
                </c:pt>
                <c:pt idx="449">
                  <c:v>-0.42601200234684045</c:v>
                </c:pt>
                <c:pt idx="450">
                  <c:v>-0.42752665884905683</c:v>
                </c:pt>
                <c:pt idx="451">
                  <c:v>-0.42902142031773144</c:v>
                </c:pt>
                <c:pt idx="452">
                  <c:v>-0.43049640790111654</c:v>
                </c:pt>
                <c:pt idx="453">
                  <c:v>-0.43195174359463306</c:v>
                </c:pt>
                <c:pt idx="454">
                  <c:v>-0.43338755018319219</c:v>
                </c:pt>
                <c:pt idx="455">
                  <c:v>-0.43480395118533088</c:v>
                </c:pt>
                <c:pt idx="456">
                  <c:v>-0.43620107079900083</c:v>
                </c:pt>
                <c:pt idx="457">
                  <c:v>-0.43757903384904639</c:v>
                </c:pt>
                <c:pt idx="458">
                  <c:v>-0.43893796573632987</c:v>
                </c:pt>
                <c:pt idx="459">
                  <c:v>-0.44027799238839305</c:v>
                </c:pt>
                <c:pt idx="460">
                  <c:v>-0.44159924021165475</c:v>
                </c:pt>
                <c:pt idx="461">
                  <c:v>-0.44290183604518663</c:v>
                </c:pt>
                <c:pt idx="462">
                  <c:v>-0.44418590711581807</c:v>
                </c:pt>
                <c:pt idx="463">
                  <c:v>-0.44545158099481297</c:v>
                </c:pt>
                <c:pt idx="464">
                  <c:v>-0.4466989855557939</c:v>
                </c:pt>
                <c:pt idx="465">
                  <c:v>-0.44792824893412098</c:v>
                </c:pt>
                <c:pt idx="466">
                  <c:v>-0.44913949948752863</c:v>
                </c:pt>
                <c:pt idx="467">
                  <c:v>-0.45033286575804221</c:v>
                </c:pt>
                <c:pt idx="468">
                  <c:v>-0.45150847643518244</c:v>
                </c:pt>
                <c:pt idx="469">
                  <c:v>-0.45266646032030622</c:v>
                </c:pt>
                <c:pt idx="470">
                  <c:v>-0.45380694629225204</c:v>
                </c:pt>
                <c:pt idx="471">
                  <c:v>-0.45493006327395646</c:v>
                </c:pt>
                <c:pt idx="472">
                  <c:v>-0.45603594020038635</c:v>
                </c:pt>
                <c:pt idx="473">
                  <c:v>-0.45712470598739396</c:v>
                </c:pt>
                <c:pt idx="474">
                  <c:v>-0.4581964895017312</c:v>
                </c:pt>
                <c:pt idx="475">
                  <c:v>-0.45925141953206061</c:v>
                </c:pt>
                <c:pt idx="476">
                  <c:v>-0.46028962476096236</c:v>
                </c:pt>
                <c:pt idx="477">
                  <c:v>-0.46131123373793043</c:v>
                </c:pt>
                <c:pt idx="478">
                  <c:v>-0.46231637485330734</c:v>
                </c:pt>
                <c:pt idx="479">
                  <c:v>-0.46330517631316631</c:v>
                </c:pt>
                <c:pt idx="480">
                  <c:v>-0.46427776611504645</c:v>
                </c:pt>
                <c:pt idx="481">
                  <c:v>-0.46523427202460893</c:v>
                </c:pt>
                <c:pt idx="482">
                  <c:v>-0.46617482155311785</c:v>
                </c:pt>
                <c:pt idx="483">
                  <c:v>-0.46709954193573661</c:v>
                </c:pt>
                <c:pt idx="484">
                  <c:v>-0.46800856011065761</c:v>
                </c:pt>
                <c:pt idx="485">
                  <c:v>-0.46890200269898991</c:v>
                </c:pt>
                <c:pt idx="486">
                  <c:v>-0.46977999598541442</c:v>
                </c:pt>
                <c:pt idx="487">
                  <c:v>-0.47064266589958831</c:v>
                </c:pt>
                <c:pt idx="488">
                  <c:v>-0.47149013799822054</c:v>
                </c:pt>
                <c:pt idx="489">
                  <c:v>-0.47232253744791947</c:v>
                </c:pt>
                <c:pt idx="490">
                  <c:v>-0.47313998900865772</c:v>
                </c:pt>
                <c:pt idx="491">
                  <c:v>-0.47394261701790918</c:v>
                </c:pt>
                <c:pt idx="492">
                  <c:v>-0.4747305453754509</c:v>
                </c:pt>
                <c:pt idx="493">
                  <c:v>-0.47550389752875433</c:v>
                </c:pt>
                <c:pt idx="494">
                  <c:v>-0.47626279645900887</c:v>
                </c:pt>
                <c:pt idx="495">
                  <c:v>-0.47700736466770288</c:v>
                </c:pt>
                <c:pt idx="496">
                  <c:v>-0.47773772416380372</c:v>
                </c:pt>
                <c:pt idx="497">
                  <c:v>-0.47845399645147024</c:v>
                </c:pt>
                <c:pt idx="498">
                  <c:v>-0.47915630251833108</c:v>
                </c:pt>
                <c:pt idx="499">
                  <c:v>-0.47984476282423255</c:v>
                </c:pt>
                <c:pt idx="500">
                  <c:v>-0.48051949729055693</c:v>
                </c:pt>
                <c:pt idx="501">
                  <c:v>-0.48118062528999939</c:v>
                </c:pt>
                <c:pt idx="502">
                  <c:v>-0.4818282656368173</c:v>
                </c:pt>
                <c:pt idx="503">
                  <c:v>-0.48246253657755744</c:v>
                </c:pt>
                <c:pt idx="504">
                  <c:v>-0.48308355578223688</c:v>
                </c:pt>
                <c:pt idx="505">
                  <c:v>-0.48369144033594658</c:v>
                </c:pt>
                <c:pt idx="506">
                  <c:v>-0.48428630673089645</c:v>
                </c:pt>
                <c:pt idx="507">
                  <c:v>-0.48486827085885376</c:v>
                </c:pt>
                <c:pt idx="508">
                  <c:v>-0.48543744800400129</c:v>
                </c:pt>
                <c:pt idx="509">
                  <c:v>-0.48599395283615782</c:v>
                </c:pt>
                <c:pt idx="510">
                  <c:v>-0.48653789940440195</c:v>
                </c:pt>
                <c:pt idx="511">
                  <c:v>-0.48706940113104341</c:v>
                </c:pt>
                <c:pt idx="512">
                  <c:v>-0.48758857080596041</c:v>
                </c:pt>
                <c:pt idx="513">
                  <c:v>-0.48809552058123545</c:v>
                </c:pt>
                <c:pt idx="514">
                  <c:v>-0.48859036196622019</c:v>
                </c:pt>
                <c:pt idx="515">
                  <c:v>-0.48907320582280434</c:v>
                </c:pt>
                <c:pt idx="516">
                  <c:v>-0.48954416236109377</c:v>
                </c:pt>
                <c:pt idx="517">
                  <c:v>-0.49000334113533023</c:v>
                </c:pt>
                <c:pt idx="518">
                  <c:v>-0.49045085104013031</c:v>
                </c:pt>
                <c:pt idx="519">
                  <c:v>-0.49088680030701937</c:v>
                </c:pt>
                <c:pt idx="520">
                  <c:v>-0.49131129650120348</c:v>
                </c:pt>
                <c:pt idx="521">
                  <c:v>-0.49172444651863467</c:v>
                </c:pt>
                <c:pt idx="522">
                  <c:v>-0.49212635658335063</c:v>
                </c:pt>
                <c:pt idx="523">
                  <c:v>-0.49251713224502175</c:v>
                </c:pt>
                <c:pt idx="524">
                  <c:v>-0.49289687837677176</c:v>
                </c:pt>
                <c:pt idx="525">
                  <c:v>-0.49326569917320562</c:v>
                </c:pt>
                <c:pt idx="526">
                  <c:v>-0.49362369814871876</c:v>
                </c:pt>
                <c:pt idx="527">
                  <c:v>-0.49397097813595359</c:v>
                </c:pt>
                <c:pt idx="528">
                  <c:v>-0.49430764128451488</c:v>
                </c:pt>
                <c:pt idx="529">
                  <c:v>-0.49463378905988004</c:v>
                </c:pt>
                <c:pt idx="530">
                  <c:v>-0.49494952224250122</c:v>
                </c:pt>
                <c:pt idx="531">
                  <c:v>-0.4952549409271228</c:v>
                </c:pt>
                <c:pt idx="532">
                  <c:v>-0.49555014452224022</c:v>
                </c:pt>
                <c:pt idx="533">
                  <c:v>-0.4958352317497719</c:v>
                </c:pt>
                <c:pt idx="534">
                  <c:v>-0.49611030064491279</c:v>
                </c:pt>
                <c:pt idx="535">
                  <c:v>-0.49637544855611532</c:v>
                </c:pt>
                <c:pt idx="536">
                  <c:v>-0.49663077214526741</c:v>
                </c:pt>
                <c:pt idx="537">
                  <c:v>-0.49687636738802432</c:v>
                </c:pt>
                <c:pt idx="538">
                  <c:v>-0.49711232957426088</c:v>
                </c:pt>
                <c:pt idx="539">
                  <c:v>-0.49733875330869987</c:v>
                </c:pt>
                <c:pt idx="540">
                  <c:v>-0.49755573251167279</c:v>
                </c:pt>
                <c:pt idx="541">
                  <c:v>-0.49776336042001346</c:v>
                </c:pt>
                <c:pt idx="542">
                  <c:v>-0.4979617295880715</c:v>
                </c:pt>
                <c:pt idx="543">
                  <c:v>-0.49815093188888243</c:v>
                </c:pt>
                <c:pt idx="544">
                  <c:v>-0.49833105851541071</c:v>
                </c:pt>
                <c:pt idx="545">
                  <c:v>-0.49850219998196915</c:v>
                </c:pt>
                <c:pt idx="546">
                  <c:v>-0.49866444612568739</c:v>
                </c:pt>
                <c:pt idx="547">
                  <c:v>-0.49881788610814798</c:v>
                </c:pt>
                <c:pt idx="548">
                  <c:v>-0.49896260841708062</c:v>
                </c:pt>
                <c:pt idx="549">
                  <c:v>-0.49909870086817432</c:v>
                </c:pt>
                <c:pt idx="550">
                  <c:v>-0.49922625060699566</c:v>
                </c:pt>
                <c:pt idx="551">
                  <c:v>-0.49934534411099374</c:v>
                </c:pt>
                <c:pt idx="552">
                  <c:v>-0.49945606719157087</c:v>
                </c:pt>
                <c:pt idx="553">
                  <c:v>-0.49955850499627041</c:v>
                </c:pt>
                <c:pt idx="554">
                  <c:v>-0.49965274201103882</c:v>
                </c:pt>
                <c:pt idx="555">
                  <c:v>-0.49973886206254525</c:v>
                </c:pt>
                <c:pt idx="556">
                  <c:v>-0.4998169483206138</c:v>
                </c:pt>
                <c:pt idx="557">
                  <c:v>-0.49988708330069415</c:v>
                </c:pt>
                <c:pt idx="558">
                  <c:v>-0.49994934886640585</c:v>
                </c:pt>
                <c:pt idx="559">
                  <c:v>-0.50000382623217821</c:v>
                </c:pt>
                <c:pt idx="560">
                  <c:v>-0.50005059596591694</c:v>
                </c:pt>
                <c:pt idx="561">
                  <c:v>-0.50008973799174694</c:v>
                </c:pt>
                <c:pt idx="562">
                  <c:v>-0.50012133159282013</c:v>
                </c:pt>
                <c:pt idx="563">
                  <c:v>-0.50014545541416944</c:v>
                </c:pt>
                <c:pt idx="564">
                  <c:v>-0.50016218746560692</c:v>
                </c:pt>
                <c:pt idx="565">
                  <c:v>-0.50017160512469638</c:v>
                </c:pt>
                <c:pt idx="566">
                  <c:v>-0.50017378513974542</c:v>
                </c:pt>
                <c:pt idx="567">
                  <c:v>-0.50016880363286087</c:v>
                </c:pt>
                <c:pt idx="568">
                  <c:v>-0.50015673610305489</c:v>
                </c:pt>
                <c:pt idx="569">
                  <c:v>-0.50013765742936434</c:v>
                </c:pt>
                <c:pt idx="570">
                  <c:v>-0.50011164187402779</c:v>
                </c:pt>
                <c:pt idx="571">
                  <c:v>-0.5000787630857001</c:v>
                </c:pt>
                <c:pt idx="572">
                  <c:v>-0.50003909410269354</c:v>
                </c:pt>
                <c:pt idx="573">
                  <c:v>-0.49999270735625873</c:v>
                </c:pt>
                <c:pt idx="574">
                  <c:v>-0.49993967467389377</c:v>
                </c:pt>
                <c:pt idx="575">
                  <c:v>-0.49988006728268081</c:v>
                </c:pt>
                <c:pt idx="576">
                  <c:v>-0.49981395581264515</c:v>
                </c:pt>
                <c:pt idx="577">
                  <c:v>-0.49974141030014896</c:v>
                </c:pt>
                <c:pt idx="578">
                  <c:v>-0.49966250019131686</c:v>
                </c:pt>
                <c:pt idx="579">
                  <c:v>-0.49957729434545245</c:v>
                </c:pt>
                <c:pt idx="580">
                  <c:v>-0.49948586103851028</c:v>
                </c:pt>
                <c:pt idx="581">
                  <c:v>-0.49938826796655789</c:v>
                </c:pt>
                <c:pt idx="582">
                  <c:v>-0.49928458224929184</c:v>
                </c:pt>
                <c:pt idx="583">
                  <c:v>-0.49917487043351971</c:v>
                </c:pt>
                <c:pt idx="584">
                  <c:v>-0.49905919849670327</c:v>
                </c:pt>
                <c:pt idx="585">
                  <c:v>-0.49893763185050061</c:v>
                </c:pt>
                <c:pt idx="586">
                  <c:v>-0.49881023534430002</c:v>
                </c:pt>
                <c:pt idx="587">
                  <c:v>-0.49867707326878452</c:v>
                </c:pt>
                <c:pt idx="588">
                  <c:v>-0.49853820935951815</c:v>
                </c:pt>
                <c:pt idx="589">
                  <c:v>-0.49839370680050721</c:v>
                </c:pt>
                <c:pt idx="590">
                  <c:v>-0.49824362822780577</c:v>
                </c:pt>
                <c:pt idx="591">
                  <c:v>-0.49808803573308624</c:v>
                </c:pt>
                <c:pt idx="592">
                  <c:v>-0.49792699086726094</c:v>
                </c:pt>
                <c:pt idx="593">
                  <c:v>-0.49776055464407065</c:v>
                </c:pt>
                <c:pt idx="594">
                  <c:v>-0.49758878754369396</c:v>
                </c:pt>
                <c:pt idx="595">
                  <c:v>-0.49741174951636102</c:v>
                </c:pt>
                <c:pt idx="596">
                  <c:v>-0.49722949998595423</c:v>
                </c:pt>
                <c:pt idx="597">
                  <c:v>-0.49704209785363113</c:v>
                </c:pt>
                <c:pt idx="598">
                  <c:v>-0.49684960150142182</c:v>
                </c:pt>
                <c:pt idx="599">
                  <c:v>-0.496652068795843</c:v>
                </c:pt>
                <c:pt idx="600">
                  <c:v>-0.49644955709151256</c:v>
                </c:pt>
                <c:pt idx="601">
                  <c:v>-0.49624212323473743</c:v>
                </c:pt>
                <c:pt idx="602">
                  <c:v>-0.49602982356712172</c:v>
                </c:pt>
                <c:pt idx="603">
                  <c:v>-0.49581271392918025</c:v>
                </c:pt>
                <c:pt idx="604">
                  <c:v>-0.49559084966388722</c:v>
                </c:pt>
                <c:pt idx="605">
                  <c:v>-0.49536428562031032</c:v>
                </c:pt>
                <c:pt idx="606">
                  <c:v>-0.49513307615715485</c:v>
                </c:pt>
                <c:pt idx="607">
                  <c:v>-0.49489727514635862</c:v>
                </c:pt>
                <c:pt idx="608">
                  <c:v>-0.49465693597663501</c:v>
                </c:pt>
                <c:pt idx="609">
                  <c:v>-0.49441211155705767</c:v>
                </c:pt>
                <c:pt idx="610">
                  <c:v>-0.49416285432058105</c:v>
                </c:pt>
                <c:pt idx="611">
                  <c:v>-0.49390921622758627</c:v>
                </c:pt>
                <c:pt idx="612">
                  <c:v>-0.49365124876942773</c:v>
                </c:pt>
                <c:pt idx="613">
                  <c:v>-0.49338900297193089</c:v>
                </c:pt>
                <c:pt idx="614">
                  <c:v>-0.49312252939891449</c:v>
                </c:pt>
                <c:pt idx="615">
                  <c:v>-0.49285187815567422</c:v>
                </c:pt>
                <c:pt idx="616">
                  <c:v>-0.4925770988924848</c:v>
                </c:pt>
                <c:pt idx="617">
                  <c:v>-0.49229824080805229</c:v>
                </c:pt>
                <c:pt idx="618">
                  <c:v>-0.49201535265300578</c:v>
                </c:pt>
                <c:pt idx="619">
                  <c:v>-0.49172848273331188</c:v>
                </c:pt>
                <c:pt idx="620">
                  <c:v>-0.49143767891372392</c:v>
                </c:pt>
                <c:pt idx="621">
                  <c:v>-0.49114298862122485</c:v>
                </c:pt>
                <c:pt idx="622">
                  <c:v>-0.49084445884839045</c:v>
                </c:pt>
                <c:pt idx="623">
                  <c:v>-0.49054213615682563</c:v>
                </c:pt>
                <c:pt idx="624">
                  <c:v>-0.49023606668051123</c:v>
                </c:pt>
                <c:pt idx="625">
                  <c:v>-0.48992629612919497</c:v>
                </c:pt>
                <c:pt idx="626">
                  <c:v>-0.48961286979172119</c:v>
                </c:pt>
                <c:pt idx="627">
                  <c:v>-0.48929583253937559</c:v>
                </c:pt>
                <c:pt idx="628">
                  <c:v>-0.48897522882918831</c:v>
                </c:pt>
                <c:pt idx="629">
                  <c:v>-0.48865110270725509</c:v>
                </c:pt>
                <c:pt idx="630">
                  <c:v>-0.48832349781201967</c:v>
                </c:pt>
                <c:pt idx="631">
                  <c:v>-0.48799245737753377</c:v>
                </c:pt>
                <c:pt idx="632">
                  <c:v>-0.48765802423671406</c:v>
                </c:pt>
                <c:pt idx="633">
                  <c:v>-0.48732024082458869</c:v>
                </c:pt>
                <c:pt idx="634">
                  <c:v>-0.48697914918149054</c:v>
                </c:pt>
                <c:pt idx="635">
                  <c:v>-0.4866347909563048</c:v>
                </c:pt>
                <c:pt idx="636">
                  <c:v>-0.48628720740960918</c:v>
                </c:pt>
                <c:pt idx="637">
                  <c:v>-0.4859364394168611</c:v>
                </c:pt>
                <c:pt idx="638">
                  <c:v>-0.48558252747155867</c:v>
                </c:pt>
                <c:pt idx="639">
                  <c:v>-0.48522551168834699</c:v>
                </c:pt>
                <c:pt idx="640">
                  <c:v>-0.48486543180616171</c:v>
                </c:pt>
                <c:pt idx="641">
                  <c:v>-0.48450232719130704</c:v>
                </c:pt>
                <c:pt idx="642">
                  <c:v>-0.48413623684053619</c:v>
                </c:pt>
                <c:pt idx="643">
                  <c:v>-0.48376719938411994</c:v>
                </c:pt>
                <c:pt idx="644">
                  <c:v>-0.48339525308888243</c:v>
                </c:pt>
                <c:pt idx="645">
                  <c:v>-0.48302043586122584</c:v>
                </c:pt>
                <c:pt idx="646">
                  <c:v>-0.48264278525014814</c:v>
                </c:pt>
                <c:pt idx="647">
                  <c:v>-0.48226233845020161</c:v>
                </c:pt>
                <c:pt idx="648">
                  <c:v>-0.48187913230449125</c:v>
                </c:pt>
                <c:pt idx="649">
                  <c:v>-0.48149320330761575</c:v>
                </c:pt>
                <c:pt idx="650">
                  <c:v>-0.4811045876085806</c:v>
                </c:pt>
                <c:pt idx="651">
                  <c:v>-0.48071332101373632</c:v>
                </c:pt>
                <c:pt idx="652">
                  <c:v>-0.48031943898966056</c:v>
                </c:pt>
                <c:pt idx="653">
                  <c:v>-0.47992297666602629</c:v>
                </c:pt>
                <c:pt idx="654">
                  <c:v>-0.47952396883847442</c:v>
                </c:pt>
                <c:pt idx="655">
                  <c:v>-0.47912244997142389</c:v>
                </c:pt>
                <c:pt idx="656">
                  <c:v>-0.47871845420092685</c:v>
                </c:pt>
                <c:pt idx="657">
                  <c:v>-0.47831201533743922</c:v>
                </c:pt>
                <c:pt idx="658">
                  <c:v>-0.47790316686860007</c:v>
                </c:pt>
                <c:pt idx="659">
                  <c:v>-0.47749194196201139</c:v>
                </c:pt>
                <c:pt idx="660">
                  <c:v>-0.47707837346797127</c:v>
                </c:pt>
                <c:pt idx="661">
                  <c:v>-0.47666249392219651</c:v>
                </c:pt>
                <c:pt idx="662">
                  <c:v>-0.47624433554851919</c:v>
                </c:pt>
                <c:pt idx="663">
                  <c:v>-0.47582393026159031</c:v>
                </c:pt>
                <c:pt idx="664">
                  <c:v>-0.47540130966953004</c:v>
                </c:pt>
                <c:pt idx="665">
                  <c:v>-0.47497650507658618</c:v>
                </c:pt>
                <c:pt idx="666">
                  <c:v>-0.47454954748576034</c:v>
                </c:pt>
                <c:pt idx="667">
                  <c:v>-0.47412046760140847</c:v>
                </c:pt>
                <c:pt idx="668">
                  <c:v>-0.47368929583184588</c:v>
                </c:pt>
                <c:pt idx="669">
                  <c:v>-0.4732560622919082</c:v>
                </c:pt>
                <c:pt idx="670">
                  <c:v>-0.4728207968055228</c:v>
                </c:pt>
                <c:pt idx="671">
                  <c:v>-0.47238352890822183</c:v>
                </c:pt>
                <c:pt idx="672">
                  <c:v>-0.47194428784966763</c:v>
                </c:pt>
                <c:pt idx="673">
                  <c:v>-0.47150310259615436</c:v>
                </c:pt>
                <c:pt idx="674">
                  <c:v>-0.47106000183308622</c:v>
                </c:pt>
                <c:pt idx="675">
                  <c:v>-0.47061501396744193</c:v>
                </c:pt>
                <c:pt idx="676">
                  <c:v>-0.4701681671301936</c:v>
                </c:pt>
                <c:pt idx="677">
                  <c:v>-0.46971948917876483</c:v>
                </c:pt>
                <c:pt idx="678">
                  <c:v>-0.46926900769941349</c:v>
                </c:pt>
                <c:pt idx="679">
                  <c:v>-0.4688167500096268</c:v>
                </c:pt>
                <c:pt idx="680">
                  <c:v>-0.46836274316049309</c:v>
                </c:pt>
                <c:pt idx="681">
                  <c:v>-0.46790701393904044</c:v>
                </c:pt>
                <c:pt idx="682">
                  <c:v>-0.46744958887058718</c:v>
                </c:pt>
                <c:pt idx="683">
                  <c:v>-0.46699049422104227</c:v>
                </c:pt>
                <c:pt idx="684">
                  <c:v>-0.46652975599921159</c:v>
                </c:pt>
                <c:pt idx="685">
                  <c:v>-0.46606739995907415</c:v>
                </c:pt>
                <c:pt idx="686">
                  <c:v>-0.46560345160203331</c:v>
                </c:pt>
                <c:pt idx="687">
                  <c:v>-0.46513793617918764</c:v>
                </c:pt>
                <c:pt idx="688">
                  <c:v>-0.46467087869351842</c:v>
                </c:pt>
                <c:pt idx="689">
                  <c:v>-0.46420230390214473</c:v>
                </c:pt>
                <c:pt idx="690">
                  <c:v>-0.46373223631846128</c:v>
                </c:pt>
                <c:pt idx="691">
                  <c:v>-0.463260700214359</c:v>
                </c:pt>
                <c:pt idx="692">
                  <c:v>-0.46278771962235959</c:v>
                </c:pt>
                <c:pt idx="693">
                  <c:v>-0.4623133183377503</c:v>
                </c:pt>
                <c:pt idx="694">
                  <c:v>-0.46183751992071359</c:v>
                </c:pt>
                <c:pt idx="695">
                  <c:v>-0.46136034769844481</c:v>
                </c:pt>
                <c:pt idx="696">
                  <c:v>-0.46088182476721168</c:v>
                </c:pt>
                <c:pt idx="697">
                  <c:v>-0.46040197399444865</c:v>
                </c:pt>
                <c:pt idx="698">
                  <c:v>-0.45992081802080276</c:v>
                </c:pt>
                <c:pt idx="699">
                  <c:v>-0.45943837926217318</c:v>
                </c:pt>
                <c:pt idx="700">
                  <c:v>-0.45895467991172972</c:v>
                </c:pt>
                <c:pt idx="701">
                  <c:v>-0.45846974194192314</c:v>
                </c:pt>
                <c:pt idx="702">
                  <c:v>-0.45798358710646703</c:v>
                </c:pt>
                <c:pt idx="703">
                  <c:v>-0.45749623694231267</c:v>
                </c:pt>
                <c:pt idx="704">
                  <c:v>-0.45700771277160651</c:v>
                </c:pt>
                <c:pt idx="705">
                  <c:v>-0.45651803570362443</c:v>
                </c:pt>
                <c:pt idx="706">
                  <c:v>-0.45602722663670447</c:v>
                </c:pt>
                <c:pt idx="707">
                  <c:v>-0.45553530626015093</c:v>
                </c:pt>
                <c:pt idx="708">
                  <c:v>-0.45504229505611399</c:v>
                </c:pt>
                <c:pt idx="709">
                  <c:v>-0.45454821330148781</c:v>
                </c:pt>
                <c:pt idx="710">
                  <c:v>-0.45405308106975467</c:v>
                </c:pt>
                <c:pt idx="711">
                  <c:v>-0.45355691823283451</c:v>
                </c:pt>
                <c:pt idx="712">
                  <c:v>-0.45305974446291997</c:v>
                </c:pt>
                <c:pt idx="713">
                  <c:v>-0.45256157923427875</c:v>
                </c:pt>
                <c:pt idx="714">
                  <c:v>-0.45206244182506516</c:v>
                </c:pt>
                <c:pt idx="715">
                  <c:v>-0.45156235131910283</c:v>
                </c:pt>
                <c:pt idx="716">
                  <c:v>-0.45106132660763859</c:v>
                </c:pt>
                <c:pt idx="717">
                  <c:v>-0.45055938639110887</c:v>
                </c:pt>
                <c:pt idx="718">
                  <c:v>-0.45005654918088694</c:v>
                </c:pt>
                <c:pt idx="719">
                  <c:v>-0.44955283330099122</c:v>
                </c:pt>
                <c:pt idx="720">
                  <c:v>-0.44904825688979377</c:v>
                </c:pt>
                <c:pt idx="721">
                  <c:v>-0.44854283790173488</c:v>
                </c:pt>
                <c:pt idx="722">
                  <c:v>-0.44803659410898339</c:v>
                </c:pt>
                <c:pt idx="723">
                  <c:v>-0.44752954310311488</c:v>
                </c:pt>
                <c:pt idx="724">
                  <c:v>-0.44702170229675686</c:v>
                </c:pt>
                <c:pt idx="725">
                  <c:v>-0.44651308892523617</c:v>
                </c:pt>
                <c:pt idx="726">
                  <c:v>-0.44600372004818634</c:v>
                </c:pt>
                <c:pt idx="727">
                  <c:v>-0.44549361255117526</c:v>
                </c:pt>
                <c:pt idx="728">
                  <c:v>-0.44498278314729495</c:v>
                </c:pt>
                <c:pt idx="729">
                  <c:v>-0.44447124837873442</c:v>
                </c:pt>
                <c:pt idx="730">
                  <c:v>-0.44395902461836456</c:v>
                </c:pt>
                <c:pt idx="731">
                  <c:v>-0.44344612807128025</c:v>
                </c:pt>
                <c:pt idx="732">
                  <c:v>-0.44293257477635262</c:v>
                </c:pt>
                <c:pt idx="733">
                  <c:v>-0.44241838060774596</c:v>
                </c:pt>
                <c:pt idx="734">
                  <c:v>-0.44190356127643871</c:v>
                </c:pt>
                <c:pt idx="735">
                  <c:v>-0.44138813233173624</c:v>
                </c:pt>
                <c:pt idx="736">
                  <c:v>-0.44087210916273678</c:v>
                </c:pt>
                <c:pt idx="737">
                  <c:v>-0.44035550699982151</c:v>
                </c:pt>
                <c:pt idx="738">
                  <c:v>-0.43983834091611779</c:v>
                </c:pt>
                <c:pt idx="739">
                  <c:v>-0.43932062582894749</c:v>
                </c:pt>
                <c:pt idx="740">
                  <c:v>-0.43880237650126358</c:v>
                </c:pt>
                <c:pt idx="741">
                  <c:v>-0.43828360754307749</c:v>
                </c:pt>
                <c:pt idx="742">
                  <c:v>-0.43776433341286536</c:v>
                </c:pt>
                <c:pt idx="743">
                  <c:v>-0.43724456841897807</c:v>
                </c:pt>
                <c:pt idx="744">
                  <c:v>-0.43672432672101857</c:v>
                </c:pt>
                <c:pt idx="745">
                  <c:v>-0.436203622331231</c:v>
                </c:pt>
                <c:pt idx="746">
                  <c:v>-0.43568246911584652</c:v>
                </c:pt>
                <c:pt idx="747">
                  <c:v>-0.43516088079645088</c:v>
                </c:pt>
                <c:pt idx="748">
                  <c:v>-0.43463887095131648</c:v>
                </c:pt>
                <c:pt idx="749">
                  <c:v>-0.4341164530167293</c:v>
                </c:pt>
                <c:pt idx="750">
                  <c:v>-0.43359364028830533</c:v>
                </c:pt>
                <c:pt idx="751">
                  <c:v>-0.43307044592230537</c:v>
                </c:pt>
                <c:pt idx="752">
                  <c:v>-0.43254688293691307</c:v>
                </c:pt>
                <c:pt idx="753">
                  <c:v>-0.43202296421351938</c:v>
                </c:pt>
                <c:pt idx="754">
                  <c:v>-0.4314987024980052</c:v>
                </c:pt>
                <c:pt idx="755">
                  <c:v>-0.43097411040198275</c:v>
                </c:pt>
                <c:pt idx="756">
                  <c:v>-0.43044920040405676</c:v>
                </c:pt>
                <c:pt idx="757">
                  <c:v>-0.42992398485105437</c:v>
                </c:pt>
                <c:pt idx="758">
                  <c:v>-0.42939847595925018</c:v>
                </c:pt>
                <c:pt idx="759">
                  <c:v>-0.42887268581558813</c:v>
                </c:pt>
                <c:pt idx="760">
                  <c:v>-0.42834662637887538</c:v>
                </c:pt>
                <c:pt idx="761">
                  <c:v>-0.42782030948098232</c:v>
                </c:pt>
                <c:pt idx="762">
                  <c:v>-0.42729374682802657</c:v>
                </c:pt>
                <c:pt idx="763">
                  <c:v>-0.42676695000153042</c:v>
                </c:pt>
                <c:pt idx="764">
                  <c:v>-0.4262399304596059</c:v>
                </c:pt>
                <c:pt idx="765">
                  <c:v>-0.42571269953808621</c:v>
                </c:pt>
                <c:pt idx="766">
                  <c:v>-0.42518526845167892</c:v>
                </c:pt>
                <c:pt idx="767">
                  <c:v>-0.42465764829508396</c:v>
                </c:pt>
                <c:pt idx="768">
                  <c:v>-0.42412985004412485</c:v>
                </c:pt>
                <c:pt idx="769">
                  <c:v>-0.42360188455685865</c:v>
                </c:pt>
                <c:pt idx="770">
                  <c:v>-0.42307376257466989</c:v>
                </c:pt>
                <c:pt idx="771">
                  <c:v>-0.42254549472336567</c:v>
                </c:pt>
                <c:pt idx="772">
                  <c:v>-0.42201709151425376</c:v>
                </c:pt>
                <c:pt idx="773">
                  <c:v>-0.42148856334521423</c:v>
                </c:pt>
                <c:pt idx="774">
                  <c:v>-0.42095992050176589</c:v>
                </c:pt>
                <c:pt idx="775">
                  <c:v>-0.4204311731581139</c:v>
                </c:pt>
                <c:pt idx="776">
                  <c:v>-0.41990233137818361</c:v>
                </c:pt>
                <c:pt idx="777">
                  <c:v>-0.41937340511667731</c:v>
                </c:pt>
                <c:pt idx="778">
                  <c:v>-0.4188444042200668</c:v>
                </c:pt>
                <c:pt idx="779">
                  <c:v>-0.41831533842763258</c:v>
                </c:pt>
                <c:pt idx="780">
                  <c:v>-0.41778621737245802</c:v>
                </c:pt>
                <c:pt idx="781">
                  <c:v>-0.41725705058243434</c:v>
                </c:pt>
                <c:pt idx="782">
                  <c:v>-0.41672784748123276</c:v>
                </c:pt>
                <c:pt idx="783">
                  <c:v>-0.41619861738929403</c:v>
                </c:pt>
                <c:pt idx="784">
                  <c:v>-0.41566936952479655</c:v>
                </c:pt>
                <c:pt idx="785">
                  <c:v>-0.41514011300461595</c:v>
                </c:pt>
                <c:pt idx="786">
                  <c:v>-0.41461085684527332</c:v>
                </c:pt>
                <c:pt idx="787">
                  <c:v>-0.41408160996388638</c:v>
                </c:pt>
                <c:pt idx="788">
                  <c:v>-0.41355238117909898</c:v>
                </c:pt>
                <c:pt idx="789">
                  <c:v>-0.41302317921200782</c:v>
                </c:pt>
                <c:pt idx="790">
                  <c:v>-0.41249401268708069</c:v>
                </c:pt>
                <c:pt idx="791">
                  <c:v>-0.41196489013306686</c:v>
                </c:pt>
                <c:pt idx="792">
                  <c:v>-0.41143581998389789</c:v>
                </c:pt>
                <c:pt idx="793">
                  <c:v>-0.41090681057958078</c:v>
                </c:pt>
                <c:pt idx="794">
                  <c:v>-0.4103778701670836</c:v>
                </c:pt>
                <c:pt idx="795">
                  <c:v>-0.40984900690121001</c:v>
                </c:pt>
                <c:pt idx="796">
                  <c:v>-0.40932022884547553</c:v>
                </c:pt>
                <c:pt idx="797">
                  <c:v>-0.40879154397295109</c:v>
                </c:pt>
                <c:pt idx="798">
                  <c:v>-0.4082629601671508</c:v>
                </c:pt>
                <c:pt idx="799">
                  <c:v>-0.40773448522282885</c:v>
                </c:pt>
                <c:pt idx="800">
                  <c:v>-0.40720612684686158</c:v>
                </c:pt>
                <c:pt idx="801">
                  <c:v>-0.40667789265905757</c:v>
                </c:pt>
                <c:pt idx="802">
                  <c:v>-0.40614979019297553</c:v>
                </c:pt>
                <c:pt idx="803">
                  <c:v>-0.40562182689675125</c:v>
                </c:pt>
                <c:pt idx="804">
                  <c:v>-0.40509401013390284</c:v>
                </c:pt>
                <c:pt idx="805">
                  <c:v>-0.40456634718412271</c:v>
                </c:pt>
                <c:pt idx="806">
                  <c:v>-0.4040388452440834</c:v>
                </c:pt>
                <c:pt idx="807">
                  <c:v>-0.40351151142820696</c:v>
                </c:pt>
                <c:pt idx="808">
                  <c:v>-0.40298435276946898</c:v>
                </c:pt>
                <c:pt idx="809">
                  <c:v>-0.40245737622013367</c:v>
                </c:pt>
                <c:pt idx="810">
                  <c:v>-0.40193058865255876</c:v>
                </c:pt>
                <c:pt idx="811">
                  <c:v>-0.40140399685991734</c:v>
                </c:pt>
                <c:pt idx="812">
                  <c:v>-0.40087760755697616</c:v>
                </c:pt>
                <c:pt idx="813">
                  <c:v>-0.40035142738082147</c:v>
                </c:pt>
                <c:pt idx="814">
                  <c:v>-0.39982546289160315</c:v>
                </c:pt>
                <c:pt idx="815">
                  <c:v>-0.3992997205732608</c:v>
                </c:pt>
                <c:pt idx="816">
                  <c:v>-0.39877420683425713</c:v>
                </c:pt>
                <c:pt idx="817">
                  <c:v>-0.39824892800827871</c:v>
                </c:pt>
                <c:pt idx="818">
                  <c:v>-0.39772389035496236</c:v>
                </c:pt>
                <c:pt idx="819">
                  <c:v>-0.39719910006059167</c:v>
                </c:pt>
                <c:pt idx="820">
                  <c:v>-0.39667456323878858</c:v>
                </c:pt>
                <c:pt idx="821">
                  <c:v>-0.3961502859312126</c:v>
                </c:pt>
                <c:pt idx="822">
                  <c:v>-0.39562627410824769</c:v>
                </c:pt>
                <c:pt idx="823">
                  <c:v>-0.3951025336696693</c:v>
                </c:pt>
                <c:pt idx="824">
                  <c:v>-0.3945790704453298</c:v>
                </c:pt>
                <c:pt idx="825">
                  <c:v>-0.39405589019581111</c:v>
                </c:pt>
                <c:pt idx="826">
                  <c:v>-0.39353299861309565</c:v>
                </c:pt>
                <c:pt idx="827">
                  <c:v>-0.39301040132121379</c:v>
                </c:pt>
                <c:pt idx="828">
                  <c:v>-0.39248810387689592</c:v>
                </c:pt>
                <c:pt idx="829">
                  <c:v>-0.3919661117702134</c:v>
                </c:pt>
                <c:pt idx="830">
                  <c:v>-0.39144443042520605</c:v>
                </c:pt>
                <c:pt idx="831">
                  <c:v>-0.39092306520052572</c:v>
                </c:pt>
                <c:pt idx="832">
                  <c:v>-0.39040202139005004</c:v>
                </c:pt>
                <c:pt idx="833">
                  <c:v>-0.38988130422350864</c:v>
                </c:pt>
                <c:pt idx="834">
                  <c:v>-0.38936091886709606</c:v>
                </c:pt>
                <c:pt idx="835">
                  <c:v>-0.38884087042406978</c:v>
                </c:pt>
                <c:pt idx="836">
                  <c:v>-0.38832116393535626</c:v>
                </c:pt>
                <c:pt idx="837">
                  <c:v>-0.38780180438015571</c:v>
                </c:pt>
                <c:pt idx="838">
                  <c:v>-0.38728279667652271</c:v>
                </c:pt>
                <c:pt idx="839">
                  <c:v>-0.38676414568195289</c:v>
                </c:pt>
                <c:pt idx="840">
                  <c:v>-0.38624585619396667</c:v>
                </c:pt>
                <c:pt idx="841">
                  <c:v>-0.38572793295068419</c:v>
                </c:pt>
                <c:pt idx="842">
                  <c:v>-0.38521038063138641</c:v>
                </c:pt>
                <c:pt idx="843">
                  <c:v>-0.38469320385708949</c:v>
                </c:pt>
                <c:pt idx="844">
                  <c:v>-0.38417640719110085</c:v>
                </c:pt>
                <c:pt idx="845">
                  <c:v>-0.38365999513956167</c:v>
                </c:pt>
                <c:pt idx="846">
                  <c:v>-0.38314397215201534</c:v>
                </c:pt>
                <c:pt idx="847">
                  <c:v>-0.38262834262194295</c:v>
                </c:pt>
                <c:pt idx="848">
                  <c:v>-0.38211311088728378</c:v>
                </c:pt>
                <c:pt idx="849">
                  <c:v>-0.38159828123100142</c:v>
                </c:pt>
                <c:pt idx="850">
                  <c:v>-0.38108385788158999</c:v>
                </c:pt>
                <c:pt idx="851">
                  <c:v>-0.3805698450135987</c:v>
                </c:pt>
                <c:pt idx="852">
                  <c:v>-0.38005624674816557</c:v>
                </c:pt>
                <c:pt idx="853">
                  <c:v>-0.37954306715351427</c:v>
                </c:pt>
                <c:pt idx="854">
                  <c:v>-0.37903031024547873</c:v>
                </c:pt>
                <c:pt idx="855">
                  <c:v>-0.37851797998798958</c:v>
                </c:pt>
                <c:pt idx="856">
                  <c:v>-0.37800608029360494</c:v>
                </c:pt>
                <c:pt idx="857">
                  <c:v>-0.37749461502395948</c:v>
                </c:pt>
                <c:pt idx="858">
                  <c:v>-0.37698358799030712</c:v>
                </c:pt>
                <c:pt idx="859">
                  <c:v>-0.37647300295397146</c:v>
                </c:pt>
                <c:pt idx="860">
                  <c:v>-0.37596286362683762</c:v>
                </c:pt>
                <c:pt idx="861">
                  <c:v>-0.37545317367184095</c:v>
                </c:pt>
                <c:pt idx="862">
                  <c:v>-0.37494393670341897</c:v>
                </c:pt>
                <c:pt idx="863">
                  <c:v>-0.3744351562879944</c:v>
                </c:pt>
                <c:pt idx="864">
                  <c:v>-0.37392683594444853</c:v>
                </c:pt>
                <c:pt idx="865">
                  <c:v>-0.37341897914455136</c:v>
                </c:pt>
                <c:pt idx="866">
                  <c:v>-0.37291158931345109</c:v>
                </c:pt>
                <c:pt idx="867">
                  <c:v>-0.37240466983010045</c:v>
                </c:pt>
                <c:pt idx="868">
                  <c:v>-0.37189822402772388</c:v>
                </c:pt>
                <c:pt idx="869">
                  <c:v>-0.37139225519423891</c:v>
                </c:pt>
                <c:pt idx="870">
                  <c:v>-0.37088676657272396</c:v>
                </c:pt>
                <c:pt idx="871">
                  <c:v>-0.3703817613618301</c:v>
                </c:pt>
                <c:pt idx="872">
                  <c:v>-0.36987724271621558</c:v>
                </c:pt>
                <c:pt idx="873">
                  <c:v>-0.36937321374698456</c:v>
                </c:pt>
                <c:pt idx="874">
                  <c:v>-0.36886967752210037</c:v>
                </c:pt>
                <c:pt idx="875">
                  <c:v>-0.36836663706680844</c:v>
                </c:pt>
                <c:pt idx="876">
                  <c:v>-0.36786409536405251</c:v>
                </c:pt>
                <c:pt idx="877">
                  <c:v>-0.36736205535488631</c:v>
                </c:pt>
                <c:pt idx="878">
                  <c:v>-0.36686051993887919</c:v>
                </c:pt>
                <c:pt idx="879">
                  <c:v>-0.36635949197452194</c:v>
                </c:pt>
                <c:pt idx="880">
                  <c:v>-0.36585897427962699</c:v>
                </c:pt>
                <c:pt idx="881">
                  <c:v>-0.36535896963172437</c:v>
                </c:pt>
                <c:pt idx="882">
                  <c:v>-0.36485948076846142</c:v>
                </c:pt>
                <c:pt idx="883">
                  <c:v>-0.36436051038797662</c:v>
                </c:pt>
                <c:pt idx="884">
                  <c:v>-0.36386206114930397</c:v>
                </c:pt>
                <c:pt idx="885">
                  <c:v>-0.36336413567274517</c:v>
                </c:pt>
                <c:pt idx="886">
                  <c:v>-0.36286673654024393</c:v>
                </c:pt>
                <c:pt idx="887">
                  <c:v>-0.362369866295777</c:v>
                </c:pt>
                <c:pt idx="888">
                  <c:v>-0.36187352744570433</c:v>
                </c:pt>
                <c:pt idx="889">
                  <c:v>-0.36137772245916167</c:v>
                </c:pt>
                <c:pt idx="890">
                  <c:v>-0.36088245376840605</c:v>
                </c:pt>
                <c:pt idx="891">
                  <c:v>-0.36038772376918371</c:v>
                </c:pt>
                <c:pt idx="892">
                  <c:v>-0.35989353482109765</c:v>
                </c:pt>
                <c:pt idx="893">
                  <c:v>-0.35939988924794225</c:v>
                </c:pt>
                <c:pt idx="894">
                  <c:v>-0.35890678933807546</c:v>
                </c:pt>
                <c:pt idx="895">
                  <c:v>-0.35841423734475575</c:v>
                </c:pt>
                <c:pt idx="896">
                  <c:v>-0.35792223548648927</c:v>
                </c:pt>
                <c:pt idx="897">
                  <c:v>-0.35743078594737754</c:v>
                </c:pt>
                <c:pt idx="898">
                  <c:v>-0.35693989087744321</c:v>
                </c:pt>
                <c:pt idx="899">
                  <c:v>-0.35644955239298659</c:v>
                </c:pt>
                <c:pt idx="900">
                  <c:v>-0.35595977257689154</c:v>
                </c:pt>
                <c:pt idx="901">
                  <c:v>-0.35547055347897938</c:v>
                </c:pt>
                <c:pt idx="902">
                  <c:v>-0.35498189711632261</c:v>
                </c:pt>
                <c:pt idx="903">
                  <c:v>-0.35449380547357234</c:v>
                </c:pt>
                <c:pt idx="904">
                  <c:v>-0.35400628050327176</c:v>
                </c:pt>
                <c:pt idx="905">
                  <c:v>-0.35351932412619047</c:v>
                </c:pt>
                <c:pt idx="906">
                  <c:v>-0.35303293823161669</c:v>
                </c:pt>
                <c:pt idx="907">
                  <c:v>-0.35254712467769295</c:v>
                </c:pt>
                <c:pt idx="908">
                  <c:v>-0.35206188529170007</c:v>
                </c:pt>
                <c:pt idx="909">
                  <c:v>-0.35157722187038115</c:v>
                </c:pt>
                <c:pt idx="910">
                  <c:v>-0.35109313618024057</c:v>
                </c:pt>
                <c:pt idx="911">
                  <c:v>-0.35060962995784173</c:v>
                </c:pt>
                <c:pt idx="912">
                  <c:v>-0.35012670491009956</c:v>
                </c:pt>
                <c:pt idx="913">
                  <c:v>-0.34964436271459631</c:v>
                </c:pt>
                <c:pt idx="914">
                  <c:v>-0.34916260501984242</c:v>
                </c:pt>
                <c:pt idx="915">
                  <c:v>-0.34868143344559427</c:v>
                </c:pt>
                <c:pt idx="916">
                  <c:v>-0.34820084958312175</c:v>
                </c:pt>
                <c:pt idx="917">
                  <c:v>-0.34772085499550376</c:v>
                </c:pt>
                <c:pt idx="918">
                  <c:v>-0.34724145121790057</c:v>
                </c:pt>
                <c:pt idx="919">
                  <c:v>-0.34676263975784383</c:v>
                </c:pt>
                <c:pt idx="920">
                  <c:v>-0.34628442209550314</c:v>
                </c:pt>
                <c:pt idx="921">
                  <c:v>-0.34580679968396033</c:v>
                </c:pt>
                <c:pt idx="922">
                  <c:v>-0.34532977394948988</c:v>
                </c:pt>
                <c:pt idx="923">
                  <c:v>-0.3448533462918163</c:v>
                </c:pt>
                <c:pt idx="924">
                  <c:v>-0.34437751808438782</c:v>
                </c:pt>
                <c:pt idx="925">
                  <c:v>-0.34390229067463002</c:v>
                </c:pt>
                <c:pt idx="926">
                  <c:v>-0.34342766538422997</c:v>
                </c:pt>
                <c:pt idx="927">
                  <c:v>-0.34295364350936242</c:v>
                </c:pt>
                <c:pt idx="928">
                  <c:v>-0.34248022632096942</c:v>
                </c:pt>
                <c:pt idx="929">
                  <c:v>-0.34200741506501864</c:v>
                </c:pt>
                <c:pt idx="930">
                  <c:v>-0.34153521096272876</c:v>
                </c:pt>
                <c:pt idx="931">
                  <c:v>-0.3410636152108471</c:v>
                </c:pt>
                <c:pt idx="932">
                  <c:v>-0.34059262898187159</c:v>
                </c:pt>
                <c:pt idx="933">
                  <c:v>-0.34012225342432845</c:v>
                </c:pt>
                <c:pt idx="934">
                  <c:v>-0.3396524896629749</c:v>
                </c:pt>
                <c:pt idx="935">
                  <c:v>-0.33918333879907453</c:v>
                </c:pt>
                <c:pt idx="936">
                  <c:v>-0.33871480191060516</c:v>
                </c:pt>
                <c:pt idx="937">
                  <c:v>-0.3382468800525274</c:v>
                </c:pt>
                <c:pt idx="938">
                  <c:v>-0.33777957425698441</c:v>
                </c:pt>
                <c:pt idx="939">
                  <c:v>-0.3373128855335632</c:v>
                </c:pt>
                <c:pt idx="940">
                  <c:v>-0.3368468148695008</c:v>
                </c:pt>
                <c:pt idx="941">
                  <c:v>-0.33638136322992396</c:v>
                </c:pt>
                <c:pt idx="942">
                  <c:v>-0.33591653155807877</c:v>
                </c:pt>
                <c:pt idx="943">
                  <c:v>-0.33545232077553611</c:v>
                </c:pt>
                <c:pt idx="944">
                  <c:v>-0.33498873178243127</c:v>
                </c:pt>
                <c:pt idx="945">
                  <c:v>-0.33452576545766805</c:v>
                </c:pt>
                <c:pt idx="946">
                  <c:v>-0.33406342265915034</c:v>
                </c:pt>
                <c:pt idx="947">
                  <c:v>-0.33360170422398194</c:v>
                </c:pt>
                <c:pt idx="948">
                  <c:v>-0.33314061096868991</c:v>
                </c:pt>
                <c:pt idx="949">
                  <c:v>-0.33268014368943322</c:v>
                </c:pt>
                <c:pt idx="950">
                  <c:v>-0.33222030316221107</c:v>
                </c:pt>
                <c:pt idx="951">
                  <c:v>-0.33176109014306926</c:v>
                </c:pt>
                <c:pt idx="952">
                  <c:v>-0.33130250536830025</c:v>
                </c:pt>
                <c:pt idx="953">
                  <c:v>-0.33084454955466736</c:v>
                </c:pt>
                <c:pt idx="954">
                  <c:v>-0.3303872233995736</c:v>
                </c:pt>
                <c:pt idx="955">
                  <c:v>-0.32993052758128627</c:v>
                </c:pt>
                <c:pt idx="956">
                  <c:v>-0.32947446275912778</c:v>
                </c:pt>
                <c:pt idx="957">
                  <c:v>-0.32901902957367229</c:v>
                </c:pt>
                <c:pt idx="958">
                  <c:v>-0.32856422864692514</c:v>
                </c:pt>
                <c:pt idx="959">
                  <c:v>-0.32811006058254721</c:v>
                </c:pt>
                <c:pt idx="960">
                  <c:v>-0.32765652596601685</c:v>
                </c:pt>
                <c:pt idx="961">
                  <c:v>-0.32720362536481684</c:v>
                </c:pt>
                <c:pt idx="962">
                  <c:v>-0.32675135932864818</c:v>
                </c:pt>
                <c:pt idx="963">
                  <c:v>-0.32629972838959842</c:v>
                </c:pt>
                <c:pt idx="964">
                  <c:v>-0.32584873306231221</c:v>
                </c:pt>
                <c:pt idx="965">
                  <c:v>-0.32539837384420128</c:v>
                </c:pt>
                <c:pt idx="966">
                  <c:v>-0.3249486512156009</c:v>
                </c:pt>
                <c:pt idx="967">
                  <c:v>-0.32449956563996629</c:v>
                </c:pt>
                <c:pt idx="968">
                  <c:v>-0.32405111756402588</c:v>
                </c:pt>
                <c:pt idx="969">
                  <c:v>-0.32360330741798898</c:v>
                </c:pt>
                <c:pt idx="970">
                  <c:v>-0.32315613561568485</c:v>
                </c:pt>
                <c:pt idx="971">
                  <c:v>-0.32270960255476577</c:v>
                </c:pt>
                <c:pt idx="972">
                  <c:v>-0.32226370861685738</c:v>
                </c:pt>
                <c:pt idx="973">
                  <c:v>-0.32181845416772059</c:v>
                </c:pt>
                <c:pt idx="974">
                  <c:v>-0.32137383955745163</c:v>
                </c:pt>
                <c:pt idx="975">
                  <c:v>-0.32092986512060578</c:v>
                </c:pt>
                <c:pt idx="976">
                  <c:v>-0.32048653117639947</c:v>
                </c:pt>
                <c:pt idx="977">
                  <c:v>-0.32004383802885178</c:v>
                </c:pt>
                <c:pt idx="978">
                  <c:v>-0.31960178596693856</c:v>
                </c:pt>
                <c:pt idx="979">
                  <c:v>-0.31916037526477725</c:v>
                </c:pt>
                <c:pt idx="980">
                  <c:v>-0.31871960618176159</c:v>
                </c:pt>
                <c:pt idx="981">
                  <c:v>-0.31827947896273212</c:v>
                </c:pt>
                <c:pt idx="982">
                  <c:v>-0.31783999383812017</c:v>
                </c:pt>
                <c:pt idx="983">
                  <c:v>-0.31740115102411404</c:v>
                </c:pt>
                <c:pt idx="984">
                  <c:v>-0.31696295072279751</c:v>
                </c:pt>
                <c:pt idx="985">
                  <c:v>-0.31652539312231864</c:v>
                </c:pt>
                <c:pt idx="986">
                  <c:v>-0.3160884783970167</c:v>
                </c:pt>
                <c:pt idx="987">
                  <c:v>-0.31565220670759464</c:v>
                </c:pt>
                <c:pt idx="988">
                  <c:v>-0.31521657820124049</c:v>
                </c:pt>
                <c:pt idx="989">
                  <c:v>-0.31478159301179121</c:v>
                </c:pt>
                <c:pt idx="990">
                  <c:v>-0.314347251259876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C1-4F76-9882-2FCADBED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763728"/>
        <c:axId val="1646764976"/>
      </c:scatterChart>
      <c:valAx>
        <c:axId val="155524076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/>
                  <a:t>規格化周波数</a:t>
                </a:r>
              </a:p>
            </c:rich>
          </c:tx>
          <c:layout>
            <c:manualLayout>
              <c:xMode val="edge"/>
              <c:yMode val="edge"/>
              <c:x val="0.57999710845327812"/>
              <c:y val="0.92235859372821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555214560"/>
        <c:crossesAt val="-100"/>
        <c:crossBetween val="midCat"/>
      </c:valAx>
      <c:valAx>
        <c:axId val="1555214560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減衰量　</a:t>
                </a:r>
                <a:r>
                  <a:rPr lang="en-US" altLang="ja-JP"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(dB)</a:t>
                </a:r>
                <a:endParaRPr lang="ja-JP" altLang="en-US"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38106941832837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555240768"/>
        <c:crossesAt val="0.1"/>
        <c:crossBetween val="midCat"/>
        <c:majorUnit val="10"/>
      </c:valAx>
      <c:valAx>
        <c:axId val="1646764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ja-JP" altLang="en-US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リップル　</a:t>
                </a:r>
                <a:r>
                  <a:rPr lang="en-US" altLang="ja-JP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(dB</a:t>
                </a:r>
                <a:r>
                  <a:rPr lang="en-US" altLang="ja-JP">
                    <a:latin typeface="Times New Roman" panose="02020603050405020304" pitchFamily="18" charset="0"/>
                    <a:ea typeface="游明朝" panose="02020400000000000000" pitchFamily="18" charset="-128"/>
                    <a:cs typeface="Times New Roman" panose="02020603050405020304" pitchFamily="18" charset="0"/>
                  </a:rPr>
                  <a:t>)</a:t>
                </a:r>
                <a:endParaRPr lang="ja-JP" altLang="en-US">
                  <a:latin typeface="Times New Roman" panose="02020603050405020304" pitchFamily="18" charset="0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646763728"/>
        <c:crosses val="max"/>
        <c:crossBetween val="midCat"/>
      </c:valAx>
      <c:valAx>
        <c:axId val="1646763728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6764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0941771477889"/>
          <c:y val="0.26838149877172712"/>
          <c:w val="0.23119591022452685"/>
          <c:h val="0.1296873402703129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295030</xdr:colOff>
      <xdr:row>4</xdr:row>
      <xdr:rowOff>42495</xdr:rowOff>
    </xdr:from>
    <xdr:to>
      <xdr:col>12</xdr:col>
      <xdr:colOff>662940</xdr:colOff>
      <xdr:row>9</xdr:row>
      <xdr:rowOff>5270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07" y="986203"/>
          <a:ext cx="6979139" cy="1105775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13</xdr:row>
      <xdr:rowOff>136770</xdr:rowOff>
    </xdr:from>
    <xdr:to>
      <xdr:col>6</xdr:col>
      <xdr:colOff>560959</xdr:colOff>
      <xdr:row>27</xdr:row>
      <xdr:rowOff>186683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13</xdr:row>
      <xdr:rowOff>142631</xdr:rowOff>
    </xdr:from>
    <xdr:to>
      <xdr:col>13</xdr:col>
      <xdr:colOff>539263</xdr:colOff>
      <xdr:row>27</xdr:row>
      <xdr:rowOff>189169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556846</xdr:colOff>
      <xdr:row>1</xdr:row>
      <xdr:rowOff>169985</xdr:rowOff>
    </xdr:from>
    <xdr:to>
      <xdr:col>14</xdr:col>
      <xdr:colOff>600186</xdr:colOff>
      <xdr:row>4</xdr:row>
      <xdr:rowOff>51022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124092" y="398585"/>
          <a:ext cx="1379771" cy="596145"/>
        </a:xfrm>
        <a:prstGeom prst="wedgeRoundRectCallout">
          <a:avLst>
            <a:gd name="adj1" fmla="val -82043"/>
            <a:gd name="adj2" fmla="val 269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35170</xdr:colOff>
      <xdr:row>1</xdr:row>
      <xdr:rowOff>199294</xdr:rowOff>
    </xdr:from>
    <xdr:to>
      <xdr:col>12</xdr:col>
      <xdr:colOff>112924</xdr:colOff>
      <xdr:row>4</xdr:row>
      <xdr:rowOff>41032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70893" y="427894"/>
          <a:ext cx="6109277" cy="556846"/>
        </a:xfrm>
        <a:prstGeom prst="round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627185</xdr:colOff>
      <xdr:row>1</xdr:row>
      <xdr:rowOff>216877</xdr:rowOff>
    </xdr:from>
    <xdr:to>
      <xdr:col>14</xdr:col>
      <xdr:colOff>553950</xdr:colOff>
      <xdr:row>3</xdr:row>
      <xdr:rowOff>244342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94431" y="445477"/>
          <a:ext cx="1263196" cy="4963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定数表または任意の数値を挿入する</a:t>
          </a:r>
        </a:p>
      </xdr:txBody>
    </xdr:sp>
    <xdr:clientData/>
  </xdr:twoCellAnchor>
  <xdr:twoCellAnchor editAs="oneCell">
    <xdr:from>
      <xdr:col>0</xdr:col>
      <xdr:colOff>137160</xdr:colOff>
      <xdr:row>5</xdr:row>
      <xdr:rowOff>15240</xdr:rowOff>
    </xdr:from>
    <xdr:to>
      <xdr:col>2</xdr:col>
      <xdr:colOff>169692</xdr:colOff>
      <xdr:row>8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188720"/>
          <a:ext cx="863112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544146</xdr:colOff>
      <xdr:row>4</xdr:row>
      <xdr:rowOff>80759</xdr:rowOff>
    </xdr:from>
    <xdr:to>
      <xdr:col>12</xdr:col>
      <xdr:colOff>203103</xdr:colOff>
      <xdr:row>9</xdr:row>
      <xdr:rowOff>43534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896" y="1017384"/>
          <a:ext cx="6929072" cy="1100483"/>
        </a:xfrm>
        <a:prstGeom prst="rect">
          <a:avLst/>
        </a:prstGeom>
      </xdr:spPr>
    </xdr:pic>
    <xdr:clientData/>
  </xdr:twoCellAnchor>
  <xdr:twoCellAnchor>
    <xdr:from>
      <xdr:col>2</xdr:col>
      <xdr:colOff>649144</xdr:colOff>
      <xdr:row>10</xdr:row>
      <xdr:rowOff>186651</xdr:rowOff>
    </xdr:from>
    <xdr:to>
      <xdr:col>12</xdr:col>
      <xdr:colOff>46471</xdr:colOff>
      <xdr:row>13</xdr:row>
      <xdr:rowOff>47218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69352" y="2488526"/>
          <a:ext cx="6085994" cy="569650"/>
        </a:xfrm>
        <a:prstGeom prst="round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552026</xdr:colOff>
      <xdr:row>10</xdr:row>
      <xdr:rowOff>117069</xdr:rowOff>
    </xdr:from>
    <xdr:to>
      <xdr:col>15</xdr:col>
      <xdr:colOff>218652</xdr:colOff>
      <xdr:row>14</xdr:row>
      <xdr:rowOff>92922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072966" y="2349729"/>
          <a:ext cx="1678306" cy="844533"/>
        </a:xfrm>
        <a:prstGeom prst="wedgeRoundRectCallout">
          <a:avLst>
            <a:gd name="adj1" fmla="val -82043"/>
            <a:gd name="adj2" fmla="val 269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593724</xdr:colOff>
      <xdr:row>10</xdr:row>
      <xdr:rowOff>222250</xdr:rowOff>
    </xdr:from>
    <xdr:to>
      <xdr:col>15</xdr:col>
      <xdr:colOff>137583</xdr:colOff>
      <xdr:row>14</xdr:row>
      <xdr:rowOff>49253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102599" y="2524125"/>
          <a:ext cx="1528234" cy="7636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この値を設定部の規格化値に入力する。</a:t>
          </a:r>
          <a:b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特性誤差がわかる</a:t>
          </a:r>
        </a:p>
      </xdr:txBody>
    </xdr:sp>
    <xdr:clientData/>
  </xdr:twoCellAnchor>
  <xdr:twoCellAnchor>
    <xdr:from>
      <xdr:col>3</xdr:col>
      <xdr:colOff>45720</xdr:colOff>
      <xdr:row>21</xdr:row>
      <xdr:rowOff>7620</xdr:rowOff>
    </xdr:from>
    <xdr:to>
      <xdr:col>12</xdr:col>
      <xdr:colOff>46413</xdr:colOff>
      <xdr:row>23</xdr:row>
      <xdr:rowOff>130625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3040" y="4632960"/>
          <a:ext cx="6104313" cy="603065"/>
        </a:xfrm>
        <a:prstGeom prst="round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502920</xdr:colOff>
      <xdr:row>21</xdr:row>
      <xdr:rowOff>22860</xdr:rowOff>
    </xdr:from>
    <xdr:to>
      <xdr:col>15</xdr:col>
      <xdr:colOff>45720</xdr:colOff>
      <xdr:row>24</xdr:row>
      <xdr:rowOff>1785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023860" y="4648200"/>
          <a:ext cx="1554480" cy="596145"/>
        </a:xfrm>
        <a:prstGeom prst="wedgeRoundRectCallout">
          <a:avLst>
            <a:gd name="adj1" fmla="val -82043"/>
            <a:gd name="adj2" fmla="val 269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571500</xdr:colOff>
      <xdr:row>21</xdr:row>
      <xdr:rowOff>53340</xdr:rowOff>
    </xdr:from>
    <xdr:to>
      <xdr:col>15</xdr:col>
      <xdr:colOff>38100</xdr:colOff>
      <xdr:row>23</xdr:row>
      <xdr:rowOff>81004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092440" y="4678680"/>
          <a:ext cx="1478280" cy="50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latin typeface="Times New Roman" panose="02020603050405020304" pitchFamily="18" charset="0"/>
              <a:ea typeface="ＭＳ Ｐ明朝" panose="02020600040205080304" pitchFamily="18" charset="-128"/>
              <a:cs typeface="Times New Roman" panose="02020603050405020304" pitchFamily="18" charset="0"/>
            </a:rPr>
            <a:t>E</a:t>
          </a:r>
          <a:r>
            <a:rPr kumimoji="1" lang="ja-JP" altLang="en-US" sz="1100" b="1">
              <a:latin typeface="Times New Roman" panose="02020603050405020304" pitchFamily="18" charset="0"/>
              <a:ea typeface="ＭＳ Ｐ明朝" panose="02020600040205080304" pitchFamily="18" charset="-128"/>
              <a:cs typeface="Times New Roman" panose="02020603050405020304" pitchFamily="18" charset="0"/>
            </a:rPr>
            <a:t>系列の中から</a:t>
          </a:r>
          <a:endParaRPr kumimoji="1" lang="en-US" altLang="ja-JP" sz="1100" b="1">
            <a:latin typeface="Times New Roman" panose="02020603050405020304" pitchFamily="18" charset="0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r>
            <a:rPr kumimoji="1" lang="ja-JP" altLang="en-US" sz="1100" b="1">
              <a:latin typeface="Times New Roman" panose="02020603050405020304" pitchFamily="18" charset="0"/>
              <a:ea typeface="ＭＳ Ｐ明朝" panose="02020600040205080304" pitchFamily="18" charset="-128"/>
              <a:cs typeface="Times New Roman" panose="02020603050405020304" pitchFamily="18" charset="0"/>
            </a:rPr>
            <a:t>近いものを挿入する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35626</xdr:colOff>
      <xdr:row>6</xdr:row>
      <xdr:rowOff>208808</xdr:rowOff>
    </xdr:from>
    <xdr:to>
      <xdr:col>27</xdr:col>
      <xdr:colOff>450850</xdr:colOff>
      <xdr:row>22</xdr:row>
      <xdr:rowOff>59892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629380</xdr:colOff>
      <xdr:row>36</xdr:row>
      <xdr:rowOff>197518</xdr:rowOff>
    </xdr:from>
    <xdr:to>
      <xdr:col>27</xdr:col>
      <xdr:colOff>495454</xdr:colOff>
      <xdr:row>48</xdr:row>
      <xdr:rowOff>31750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640080</xdr:colOff>
          <xdr:row>4</xdr:row>
          <xdr:rowOff>38100</xdr:rowOff>
        </xdr:from>
        <xdr:to>
          <xdr:col>23</xdr:col>
          <xdr:colOff>579120</xdr:colOff>
          <xdr:row>6</xdr:row>
          <xdr:rowOff>167640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480060</xdr:colOff>
          <xdr:row>0</xdr:row>
          <xdr:rowOff>129540</xdr:rowOff>
        </xdr:from>
        <xdr:to>
          <xdr:col>22</xdr:col>
          <xdr:colOff>213360</xdr:colOff>
          <xdr:row>3</xdr:row>
          <xdr:rowOff>60960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198120</xdr:colOff>
          <xdr:row>4</xdr:row>
          <xdr:rowOff>15240</xdr:rowOff>
        </xdr:from>
        <xdr:to>
          <xdr:col>20</xdr:col>
          <xdr:colOff>167640</xdr:colOff>
          <xdr:row>6</xdr:row>
          <xdr:rowOff>190500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580572</xdr:colOff>
      <xdr:row>4</xdr:row>
      <xdr:rowOff>27215</xdr:rowOff>
    </xdr:from>
    <xdr:to>
      <xdr:col>11</xdr:col>
      <xdr:colOff>292100</xdr:colOff>
      <xdr:row>8</xdr:row>
      <xdr:rowOff>14897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022" y="979715"/>
          <a:ext cx="5655128" cy="908432"/>
        </a:xfrm>
        <a:prstGeom prst="rect">
          <a:avLst/>
        </a:prstGeom>
      </xdr:spPr>
    </xdr:pic>
    <xdr:clientData/>
  </xdr:twoCellAnchor>
  <xdr:twoCellAnchor>
    <xdr:from>
      <xdr:col>21</xdr:col>
      <xdr:colOff>21936</xdr:colOff>
      <xdr:row>22</xdr:row>
      <xdr:rowOff>75621</xdr:rowOff>
    </xdr:from>
    <xdr:to>
      <xdr:col>27</xdr:col>
      <xdr:colOff>571500</xdr:colOff>
      <xdr:row>36</xdr:row>
      <xdr:rowOff>104486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160021</xdr:colOff>
      <xdr:row>5</xdr:row>
      <xdr:rowOff>53341</xdr:rowOff>
    </xdr:from>
    <xdr:to>
      <xdr:col>2</xdr:col>
      <xdr:colOff>344953</xdr:colOff>
      <xdr:row>8</xdr:row>
      <xdr:rowOff>38101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1" y="1249681"/>
          <a:ext cx="863112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AEB5-599B-40E7-9324-1DED14DED53E}">
  <dimension ref="B1:L14"/>
  <sheetViews>
    <sheetView tabSelected="1" zoomScaleNormal="100" workbookViewId="0">
      <selection activeCell="R6" sqref="R6"/>
    </sheetView>
  </sheetViews>
  <sheetFormatPr defaultRowHeight="18"/>
  <cols>
    <col min="1" max="1" width="2.09765625" customWidth="1"/>
    <col min="3" max="12" width="8.69921875" customWidth="1"/>
  </cols>
  <sheetData>
    <row r="1" spans="2:12">
      <c r="E1" s="62" t="s">
        <v>54</v>
      </c>
    </row>
    <row r="2" spans="2:12" ht="18.600000000000001" thickBot="1">
      <c r="D2" s="47" t="s">
        <v>88</v>
      </c>
    </row>
    <row r="3" spans="2:12" ht="18.600000000000001" thickBot="1">
      <c r="C3" s="13" t="s">
        <v>1</v>
      </c>
      <c r="D3" s="113" t="s">
        <v>10</v>
      </c>
      <c r="E3" s="106" t="s">
        <v>28</v>
      </c>
      <c r="F3" s="106" t="s">
        <v>29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3" t="s">
        <v>35</v>
      </c>
    </row>
    <row r="4" spans="2:12" ht="19.2" thickTop="1" thickBot="1">
      <c r="C4" s="48">
        <f>IF(D4&lt;10000000000000000000,1,1E+31)</f>
        <v>1</v>
      </c>
      <c r="D4" s="115">
        <v>0.17919862375456999</v>
      </c>
      <c r="E4" s="116">
        <v>0.10644412747748706</v>
      </c>
      <c r="F4" s="116">
        <v>1.626280696048138</v>
      </c>
      <c r="G4" s="117">
        <v>0.15198492309562892</v>
      </c>
      <c r="H4" s="117">
        <v>2.9770765108663295</v>
      </c>
      <c r="I4" s="118">
        <v>9.9206349206349201E-2</v>
      </c>
      <c r="J4" s="118">
        <v>7.9554494828957836</v>
      </c>
      <c r="K4" s="118">
        <v>3.4453057708871665E-2</v>
      </c>
      <c r="L4" s="119">
        <v>29.325513196480941</v>
      </c>
    </row>
    <row r="5" spans="2:12">
      <c r="C5" s="6"/>
      <c r="D5" s="120"/>
      <c r="E5" s="120"/>
      <c r="F5" s="120"/>
      <c r="G5" s="120"/>
      <c r="H5" s="120"/>
      <c r="I5" s="120"/>
      <c r="J5" s="120"/>
      <c r="K5" s="120"/>
      <c r="L5" s="120"/>
    </row>
    <row r="6" spans="2:12">
      <c r="C6" s="49"/>
    </row>
    <row r="10" spans="2:12" ht="18.600000000000001" thickBot="1">
      <c r="B10" s="47" t="s">
        <v>87</v>
      </c>
      <c r="C10" s="47"/>
    </row>
    <row r="11" spans="2:12">
      <c r="B11" s="50" t="s">
        <v>38</v>
      </c>
      <c r="C11" s="63" t="s">
        <v>86</v>
      </c>
      <c r="D11" s="51" t="s">
        <v>41</v>
      </c>
      <c r="E11" s="52" t="s">
        <v>42</v>
      </c>
      <c r="F11" s="52" t="s">
        <v>43</v>
      </c>
      <c r="G11" s="52" t="s">
        <v>44</v>
      </c>
      <c r="H11" s="52" t="s">
        <v>45</v>
      </c>
      <c r="I11" s="52" t="s">
        <v>46</v>
      </c>
      <c r="J11" s="52" t="s">
        <v>47</v>
      </c>
      <c r="K11" s="52" t="s">
        <v>48</v>
      </c>
      <c r="L11" s="53" t="s">
        <v>49</v>
      </c>
    </row>
    <row r="12" spans="2:12" ht="18.600000000000001" thickBot="1">
      <c r="B12" s="54" t="s">
        <v>39</v>
      </c>
      <c r="C12" s="55" t="s">
        <v>40</v>
      </c>
      <c r="D12" s="56" t="s">
        <v>50</v>
      </c>
      <c r="E12" s="57" t="s">
        <v>51</v>
      </c>
      <c r="F12" s="57" t="s">
        <v>50</v>
      </c>
      <c r="G12" s="57" t="s">
        <v>50</v>
      </c>
      <c r="H12" s="57" t="s">
        <v>50</v>
      </c>
      <c r="I12" s="57" t="s">
        <v>50</v>
      </c>
      <c r="J12" s="57" t="s">
        <v>50</v>
      </c>
      <c r="K12" s="57" t="s">
        <v>50</v>
      </c>
      <c r="L12" s="58" t="s">
        <v>50</v>
      </c>
    </row>
    <row r="13" spans="2:12" ht="19.2" thickTop="1" thickBot="1">
      <c r="B13" s="59">
        <v>14</v>
      </c>
      <c r="C13" s="60">
        <v>1E-3</v>
      </c>
      <c r="D13" s="121">
        <f>D4/(2*PI()*$B$13*$C$13)</f>
        <v>2.0371676261288965</v>
      </c>
      <c r="E13" s="122">
        <f t="shared" ref="E13:L13" si="0">E4/(2*PI()*$B$13*$C$13)</f>
        <v>1.2100792179389934</v>
      </c>
      <c r="F13" s="122">
        <f t="shared" si="0"/>
        <v>18.487900830784955</v>
      </c>
      <c r="G13" s="122">
        <f t="shared" si="0"/>
        <v>1.7277965561507793</v>
      </c>
      <c r="H13" s="122">
        <f t="shared" si="0"/>
        <v>33.844031619082074</v>
      </c>
      <c r="I13" s="122">
        <f t="shared" si="0"/>
        <v>1.1277986330208003</v>
      </c>
      <c r="J13" s="122">
        <f t="shared" si="0"/>
        <v>90.439222122909044</v>
      </c>
      <c r="K13" s="122">
        <f t="shared" si="0"/>
        <v>0.39166960278551832</v>
      </c>
      <c r="L13" s="123">
        <f t="shared" si="0"/>
        <v>333.37859885189641</v>
      </c>
    </row>
    <row r="14" spans="2:12">
      <c r="J14" s="6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06B00-A4E0-4061-A7A1-B2ED41BED286}">
  <dimension ref="B1:M73"/>
  <sheetViews>
    <sheetView workbookViewId="0">
      <selection activeCell="R12" sqref="R12"/>
    </sheetView>
  </sheetViews>
  <sheetFormatPr defaultRowHeight="18"/>
  <cols>
    <col min="1" max="1" width="3.19921875" customWidth="1"/>
    <col min="2" max="2" width="4.09765625" customWidth="1"/>
    <col min="3" max="13" width="7.69921875" customWidth="1"/>
  </cols>
  <sheetData>
    <row r="1" spans="2:13" ht="19.8">
      <c r="F1" s="104" t="s">
        <v>85</v>
      </c>
    </row>
    <row r="2" spans="2:13" ht="18.600000000000001" thickBot="1">
      <c r="C2" s="92" t="s">
        <v>68</v>
      </c>
      <c r="H2" s="111" t="s">
        <v>84</v>
      </c>
      <c r="I2" s="14"/>
      <c r="J2" s="14"/>
      <c r="K2" s="14"/>
      <c r="L2" s="14"/>
      <c r="M2" s="14"/>
    </row>
    <row r="3" spans="2:13" ht="18.600000000000001" thickBot="1">
      <c r="B3" s="93" t="s">
        <v>69</v>
      </c>
      <c r="C3" s="94" t="s">
        <v>10</v>
      </c>
      <c r="D3" s="95" t="s">
        <v>28</v>
      </c>
      <c r="E3" s="95" t="s">
        <v>29</v>
      </c>
      <c r="F3" s="95" t="s">
        <v>30</v>
      </c>
      <c r="G3" s="95" t="s">
        <v>31</v>
      </c>
      <c r="H3" s="95" t="s">
        <v>32</v>
      </c>
      <c r="I3" s="95" t="s">
        <v>33</v>
      </c>
      <c r="J3" s="95" t="s">
        <v>34</v>
      </c>
      <c r="K3" s="95" t="s">
        <v>35</v>
      </c>
      <c r="L3" s="95" t="s">
        <v>70</v>
      </c>
      <c r="M3" s="96"/>
    </row>
    <row r="4" spans="2:13" ht="18.600000000000001" thickTop="1">
      <c r="B4" s="97">
        <v>2</v>
      </c>
      <c r="C4" s="98">
        <v>9.9999999999999995E+32</v>
      </c>
      <c r="D4" s="41">
        <v>0.70710678118654746</v>
      </c>
      <c r="E4" s="31">
        <v>1.4142135623730951</v>
      </c>
      <c r="F4" s="31">
        <v>9.9999999999999995E+32</v>
      </c>
      <c r="G4" s="28">
        <v>9.9999999999999995E+32</v>
      </c>
      <c r="H4" s="28">
        <v>9.9999999999999995E+32</v>
      </c>
      <c r="I4" s="28">
        <v>9.9999999999999995E+32</v>
      </c>
      <c r="J4" s="28">
        <v>9.9999999999999995E+32</v>
      </c>
      <c r="K4" s="28">
        <v>9.9999999999999995E+32</v>
      </c>
      <c r="L4" s="28">
        <v>9.9999999999999995E+32</v>
      </c>
      <c r="M4" s="28"/>
    </row>
    <row r="5" spans="2:13">
      <c r="B5" s="99">
        <v>3</v>
      </c>
      <c r="C5" s="41">
        <v>0.71808128680166594</v>
      </c>
      <c r="D5" s="31">
        <v>0.28194428780872899</v>
      </c>
      <c r="E5" s="31">
        <v>4.9382716049382713</v>
      </c>
      <c r="F5" s="28">
        <v>9.9999999999999995E+32</v>
      </c>
      <c r="G5" s="28">
        <v>9.9999999999999995E+32</v>
      </c>
      <c r="H5" s="28">
        <v>9.9999999999999995E+32</v>
      </c>
      <c r="I5" s="28">
        <v>9.9999999999999995E+32</v>
      </c>
      <c r="J5" s="28">
        <v>9.9999999999999995E+32</v>
      </c>
      <c r="K5" s="28">
        <v>9.9999999999999995E+32</v>
      </c>
      <c r="L5" s="28">
        <v>9.9999999999999995E+32</v>
      </c>
      <c r="M5" s="28"/>
    </row>
    <row r="6" spans="2:13">
      <c r="B6" s="99">
        <v>4</v>
      </c>
      <c r="C6" s="41">
        <v>9.9999999999999995E+32</v>
      </c>
      <c r="D6" s="31">
        <v>0.92387287509238725</v>
      </c>
      <c r="E6" s="31">
        <v>1.0823682216690118</v>
      </c>
      <c r="F6" s="24">
        <v>0.38268722972714397</v>
      </c>
      <c r="G6" s="24">
        <v>2.6130128037627385</v>
      </c>
      <c r="H6" s="31">
        <v>9.9999999999999995E+32</v>
      </c>
      <c r="I6" s="31">
        <v>9.9999999999999995E+32</v>
      </c>
      <c r="J6" s="31">
        <v>9.9999999999999995E+32</v>
      </c>
      <c r="K6" s="31">
        <v>9.9999999999999995E+32</v>
      </c>
      <c r="L6" s="31">
        <v>9.9999999999999995E+32</v>
      </c>
      <c r="M6" s="100"/>
    </row>
    <row r="7" spans="2:13">
      <c r="B7" s="99">
        <v>5</v>
      </c>
      <c r="C7" s="41">
        <v>0.73849789528099841</v>
      </c>
      <c r="D7" s="31">
        <v>0.57048319926978153</v>
      </c>
      <c r="E7" s="31">
        <v>2.3736055067647754</v>
      </c>
      <c r="F7" s="28">
        <v>0.30901393652853743</v>
      </c>
      <c r="G7" s="28">
        <v>3.2362459546925568</v>
      </c>
      <c r="H7" s="31">
        <v>9.9999999999999995E+32</v>
      </c>
      <c r="I7" s="28">
        <v>9.9999999999999995E+32</v>
      </c>
      <c r="J7" s="28">
        <v>9.9999999999999995E+32</v>
      </c>
      <c r="K7" s="28">
        <v>9.9999999999999995E+32</v>
      </c>
      <c r="L7" s="31">
        <v>9.9999999999999995E+32</v>
      </c>
      <c r="M7" s="100"/>
    </row>
    <row r="8" spans="2:13">
      <c r="B8" s="99">
        <v>6</v>
      </c>
      <c r="C8" s="41">
        <v>9.9999999999999995E+32</v>
      </c>
      <c r="D8" s="31">
        <v>0.96590360282043841</v>
      </c>
      <c r="E8" s="31">
        <v>1.035303861683404</v>
      </c>
      <c r="F8" s="31">
        <v>0.70711356243812762</v>
      </c>
      <c r="G8" s="31">
        <v>1.4142271248762552</v>
      </c>
      <c r="H8" s="31">
        <v>0.25881926650619869</v>
      </c>
      <c r="I8" s="31">
        <v>3.8639876352395675</v>
      </c>
      <c r="J8" s="31">
        <v>9.9999999999999995E+32</v>
      </c>
      <c r="K8" s="31">
        <v>9.9999999999999995E+32</v>
      </c>
      <c r="L8" s="31">
        <v>9.9999999999999995E+32</v>
      </c>
      <c r="M8" s="100"/>
    </row>
    <row r="9" spans="2:13">
      <c r="B9" s="99">
        <v>7</v>
      </c>
      <c r="C9" s="41">
        <v>0.74811101967531979</v>
      </c>
      <c r="D9" s="31">
        <v>0.65286936084089575</v>
      </c>
      <c r="E9" s="31">
        <v>2.0475020475020473</v>
      </c>
      <c r="F9" s="31">
        <v>0.62348026684955415</v>
      </c>
      <c r="G9" s="31">
        <v>1.6038492381716116</v>
      </c>
      <c r="H9" s="24">
        <v>0.22251891410769917</v>
      </c>
      <c r="I9" s="24">
        <v>4.4943820224719104</v>
      </c>
      <c r="J9" s="31">
        <v>9.9999999999999995E+32</v>
      </c>
      <c r="K9" s="31">
        <v>9.9999999999999995E+32</v>
      </c>
      <c r="L9" s="31">
        <v>9.9999999999999995E+32</v>
      </c>
      <c r="M9" s="100"/>
    </row>
    <row r="10" spans="2:13">
      <c r="B10" s="99">
        <v>8</v>
      </c>
      <c r="C10" s="41">
        <v>9.9999999999999995E+32</v>
      </c>
      <c r="D10" s="31">
        <v>0.98077677520596307</v>
      </c>
      <c r="E10" s="31">
        <v>1.0195758564437194</v>
      </c>
      <c r="F10" s="31">
        <v>0.83146254261245522</v>
      </c>
      <c r="G10" s="31">
        <v>1.2026458208057726</v>
      </c>
      <c r="H10" s="31">
        <v>0.55555555555555558</v>
      </c>
      <c r="I10" s="31">
        <v>1.7998560115190785</v>
      </c>
      <c r="J10" s="31">
        <v>0.19509149791252098</v>
      </c>
      <c r="K10" s="31">
        <v>5.1255766273705792</v>
      </c>
      <c r="L10" s="31">
        <v>9.9999999999999995E+32</v>
      </c>
      <c r="M10" s="100"/>
    </row>
    <row r="11" spans="2:13">
      <c r="B11" s="99">
        <v>9</v>
      </c>
      <c r="C11" s="41">
        <v>0.75295534974775991</v>
      </c>
      <c r="D11" s="31">
        <v>0.68676601881738897</v>
      </c>
      <c r="E11" s="31">
        <v>1.9338619222587508</v>
      </c>
      <c r="F11" s="31">
        <v>0.7660487206986365</v>
      </c>
      <c r="G11" s="31">
        <v>1.3054830287206267</v>
      </c>
      <c r="H11" s="31">
        <v>0.5</v>
      </c>
      <c r="I11" s="31">
        <v>2</v>
      </c>
      <c r="J11" s="31">
        <v>0.17364728762936724</v>
      </c>
      <c r="K11" s="31">
        <v>5.7603686635944698</v>
      </c>
      <c r="L11" s="31">
        <v>9.9999999999999995E+32</v>
      </c>
      <c r="M11" s="100"/>
    </row>
    <row r="12" spans="2:13" ht="18.600000000000001" thickBot="1">
      <c r="B12" s="101">
        <v>10</v>
      </c>
      <c r="C12" s="45">
        <v>9.9999999999999995E+32</v>
      </c>
      <c r="D12" s="37">
        <v>0.98765432098765438</v>
      </c>
      <c r="E12" s="37">
        <v>1.0124531740407006</v>
      </c>
      <c r="F12" s="37">
        <v>0.89102735453978432</v>
      </c>
      <c r="G12" s="37">
        <v>1.122334455667789</v>
      </c>
      <c r="H12" s="37">
        <v>0.70711356243812762</v>
      </c>
      <c r="I12" s="37">
        <v>1.4142271248762552</v>
      </c>
      <c r="J12" s="37">
        <v>0.45398828710219274</v>
      </c>
      <c r="K12" s="37">
        <v>2.2026431718061672</v>
      </c>
      <c r="L12" s="37">
        <v>2.5477707006369426</v>
      </c>
      <c r="M12" s="38">
        <v>6.3938618925831197</v>
      </c>
    </row>
    <row r="14" spans="2:13" ht="18.600000000000001" thickBot="1">
      <c r="C14" s="92" t="s">
        <v>71</v>
      </c>
    </row>
    <row r="15" spans="2:13" ht="18.600000000000001" thickBot="1">
      <c r="B15" s="93" t="s">
        <v>69</v>
      </c>
      <c r="C15" s="94" t="s">
        <v>10</v>
      </c>
      <c r="D15" s="95" t="s">
        <v>28</v>
      </c>
      <c r="E15" s="95" t="s">
        <v>29</v>
      </c>
      <c r="F15" s="95" t="s">
        <v>30</v>
      </c>
      <c r="G15" s="95" t="s">
        <v>31</v>
      </c>
      <c r="H15" s="95" t="s">
        <v>32</v>
      </c>
      <c r="I15" s="95" t="s">
        <v>33</v>
      </c>
      <c r="J15" s="95" t="s">
        <v>34</v>
      </c>
      <c r="K15" s="95" t="s">
        <v>35</v>
      </c>
      <c r="L15" s="95" t="s">
        <v>70</v>
      </c>
      <c r="M15" s="96"/>
    </row>
    <row r="16" spans="2:13" ht="18.600000000000001" thickTop="1">
      <c r="B16" s="97">
        <v>2</v>
      </c>
      <c r="C16" s="41">
        <v>9.9999999999999995E+32</v>
      </c>
      <c r="D16" s="102">
        <v>0.89831117499101687</v>
      </c>
      <c r="E16" s="102">
        <v>2.3534949399858789</v>
      </c>
      <c r="F16" s="28">
        <v>1E+20</v>
      </c>
      <c r="G16" s="28">
        <v>1E+20</v>
      </c>
      <c r="H16" s="28">
        <v>1E+20</v>
      </c>
      <c r="I16" s="28">
        <v>1E+20</v>
      </c>
      <c r="J16" s="28">
        <v>9.9999999999999995E+32</v>
      </c>
      <c r="K16" s="28">
        <v>9.9999999999999995E+32</v>
      </c>
      <c r="L16" s="28">
        <v>9.9999999999999995E+32</v>
      </c>
      <c r="M16" s="103"/>
    </row>
    <row r="17" spans="2:13">
      <c r="B17" s="99">
        <v>3</v>
      </c>
      <c r="C17" s="41">
        <v>0.62073246430788331</v>
      </c>
      <c r="D17" s="24">
        <v>0.14647293180220294</v>
      </c>
      <c r="E17" s="24">
        <v>11.299435028248588</v>
      </c>
      <c r="F17" s="31">
        <v>1E+20</v>
      </c>
      <c r="G17" s="31">
        <v>1E+20</v>
      </c>
      <c r="H17" s="31">
        <v>1E+20</v>
      </c>
      <c r="I17" s="31">
        <v>1E+20</v>
      </c>
      <c r="J17" s="31">
        <v>9.9999999999999995E+32</v>
      </c>
      <c r="K17" s="31">
        <v>9.9999999999999995E+32</v>
      </c>
      <c r="L17" s="31">
        <v>9.9999999999999995E+32</v>
      </c>
      <c r="M17" s="100"/>
    </row>
    <row r="18" spans="2:13">
      <c r="B18" s="99">
        <v>4</v>
      </c>
      <c r="C18" s="41">
        <v>9.9999999999999995E+32</v>
      </c>
      <c r="D18" s="24">
        <v>0.51305730850135955</v>
      </c>
      <c r="E18" s="24">
        <v>0.88652482269503552</v>
      </c>
      <c r="F18" s="31">
        <v>0.21251726702794602</v>
      </c>
      <c r="G18" s="31">
        <v>5.4674685620557684</v>
      </c>
      <c r="H18" s="31">
        <v>1E+20</v>
      </c>
      <c r="I18" s="31">
        <v>1E+20</v>
      </c>
      <c r="J18" s="31">
        <v>9.9999999999999995E+32</v>
      </c>
      <c r="K18" s="31">
        <v>9.9999999999999995E+32</v>
      </c>
      <c r="L18" s="31">
        <v>9.9999999999999995E+32</v>
      </c>
      <c r="M18" s="100"/>
    </row>
    <row r="19" spans="2:13">
      <c r="B19" s="99">
        <v>5</v>
      </c>
      <c r="C19" s="41">
        <v>0.37558685446009388</v>
      </c>
      <c r="D19" s="24">
        <v>0.19639034545061765</v>
      </c>
      <c r="E19" s="24">
        <v>3.1776294884016525</v>
      </c>
      <c r="F19" s="31">
        <v>0.13502565487442614</v>
      </c>
      <c r="G19" s="31">
        <v>8.1103000811030004</v>
      </c>
      <c r="H19" s="31">
        <v>1E+20</v>
      </c>
      <c r="I19" s="31">
        <v>1E+20</v>
      </c>
      <c r="J19" s="31">
        <v>9.9999999999999995E+32</v>
      </c>
      <c r="K19" s="31">
        <v>9.9999999999999995E+32</v>
      </c>
      <c r="L19" s="31">
        <v>9.9999999999999995E+32</v>
      </c>
      <c r="M19" s="100"/>
    </row>
    <row r="20" spans="2:13">
      <c r="B20" s="99">
        <v>6</v>
      </c>
      <c r="C20" s="41">
        <v>9.9999999999999995E+32</v>
      </c>
      <c r="D20" s="24">
        <v>0.34854135443170331</v>
      </c>
      <c r="E20" s="24">
        <v>0.56577086280056577</v>
      </c>
      <c r="F20" s="31">
        <v>0.25515411308430291</v>
      </c>
      <c r="G20" s="31">
        <v>2.4697456162015312</v>
      </c>
      <c r="H20" s="31">
        <v>9.3396843186700287E-2</v>
      </c>
      <c r="I20" s="31">
        <v>11.389521640091116</v>
      </c>
      <c r="J20" s="31">
        <v>9.9999999999999995E+32</v>
      </c>
      <c r="K20" s="31">
        <v>9.9999999999999995E+32</v>
      </c>
      <c r="L20" s="31">
        <v>9.9999999999999995E+32</v>
      </c>
      <c r="M20" s="100"/>
    </row>
    <row r="21" spans="2:13">
      <c r="B21" s="99">
        <v>7</v>
      </c>
      <c r="C21" s="41">
        <v>0.26951272100043122</v>
      </c>
      <c r="D21" s="24">
        <v>0.16142571188738944</v>
      </c>
      <c r="E21" s="24">
        <v>2</v>
      </c>
      <c r="F21" s="31">
        <v>0.1917839745310882</v>
      </c>
      <c r="G21" s="31">
        <v>3.68052999631947</v>
      </c>
      <c r="H21" s="31">
        <v>6.8450954890820731E-2</v>
      </c>
      <c r="I21" s="31">
        <v>15.267175572519083</v>
      </c>
      <c r="J21" s="31">
        <v>9.9999999999999995E+32</v>
      </c>
      <c r="K21" s="31">
        <v>9.9999999999999995E+32</v>
      </c>
      <c r="L21" s="31">
        <v>9.9999999999999995E+32</v>
      </c>
      <c r="M21" s="100"/>
    </row>
    <row r="22" spans="2:13">
      <c r="B22" s="99">
        <v>8</v>
      </c>
      <c r="C22" s="41">
        <v>9.9999999999999995E+32</v>
      </c>
      <c r="D22" s="24">
        <v>0.2630402188494621</v>
      </c>
      <c r="E22" s="24">
        <v>0.41814760610495499</v>
      </c>
      <c r="F22" s="31">
        <v>0.22299029992195341</v>
      </c>
      <c r="G22" s="31">
        <v>1.7067759003242875</v>
      </c>
      <c r="H22" s="31">
        <v>0.14899798852715487</v>
      </c>
      <c r="I22" s="31">
        <v>5.1229508196721305</v>
      </c>
      <c r="J22" s="31">
        <v>5.2323147760569282E-2</v>
      </c>
      <c r="K22" s="31">
        <v>19.762845849802371</v>
      </c>
      <c r="L22" s="31">
        <v>9.9999999999999995E+32</v>
      </c>
      <c r="M22" s="100"/>
    </row>
    <row r="23" spans="2:13">
      <c r="B23" s="99">
        <v>9</v>
      </c>
      <c r="C23" s="41">
        <v>0.2100752069240788</v>
      </c>
      <c r="D23" s="24">
        <v>0.13229613166111023</v>
      </c>
      <c r="E23" s="24">
        <v>1.4847809948032666</v>
      </c>
      <c r="F23" s="31">
        <v>0.18217259031206165</v>
      </c>
      <c r="G23" s="31">
        <v>2.5786487880350699</v>
      </c>
      <c r="H23" s="31">
        <v>0.11890465036087562</v>
      </c>
      <c r="I23" s="31">
        <v>6.7842605156037994</v>
      </c>
      <c r="J23" s="31">
        <v>4.1296716911005574E-2</v>
      </c>
      <c r="K23" s="31">
        <v>24.875621890547265</v>
      </c>
      <c r="L23" s="31">
        <v>9.9999999999999995E+32</v>
      </c>
      <c r="M23" s="100"/>
    </row>
    <row r="24" spans="2:13" ht="18.600000000000001" thickBot="1">
      <c r="B24" s="101">
        <v>10</v>
      </c>
      <c r="C24" s="45">
        <v>9.9999999999999995E+32</v>
      </c>
      <c r="D24" s="23">
        <v>0.21102388790411072</v>
      </c>
      <c r="E24" s="23">
        <v>0.33228110981890679</v>
      </c>
      <c r="F24" s="37">
        <v>0.19036740909956215</v>
      </c>
      <c r="G24" s="37">
        <v>1.3224014810896589</v>
      </c>
      <c r="H24" s="37">
        <v>0.15107565868987188</v>
      </c>
      <c r="I24" s="37">
        <v>3.6114120621162877</v>
      </c>
      <c r="J24" s="37">
        <v>9.7002619070714918E-2</v>
      </c>
      <c r="K24" s="37">
        <v>8.6580086580086579</v>
      </c>
      <c r="L24" s="37">
        <v>3.3423576991209597E-2</v>
      </c>
      <c r="M24" s="38"/>
    </row>
    <row r="26" spans="2:13" ht="18.600000000000001" thickBot="1">
      <c r="C26" s="92" t="s">
        <v>72</v>
      </c>
    </row>
    <row r="27" spans="2:13" ht="18.600000000000001" thickBot="1">
      <c r="B27" s="93" t="s">
        <v>69</v>
      </c>
      <c r="C27" s="94" t="s">
        <v>10</v>
      </c>
      <c r="D27" s="95" t="s">
        <v>28</v>
      </c>
      <c r="E27" s="95" t="s">
        <v>29</v>
      </c>
      <c r="F27" s="95" t="s">
        <v>30</v>
      </c>
      <c r="G27" s="95" t="s">
        <v>31</v>
      </c>
      <c r="H27" s="95" t="s">
        <v>32</v>
      </c>
      <c r="I27" s="95" t="s">
        <v>33</v>
      </c>
      <c r="J27" s="95" t="s">
        <v>34</v>
      </c>
      <c r="K27" s="95" t="s">
        <v>35</v>
      </c>
      <c r="L27" s="95" t="s">
        <v>70</v>
      </c>
      <c r="M27" s="96"/>
    </row>
    <row r="28" spans="2:13" ht="18.600000000000001" thickTop="1">
      <c r="B28" s="97">
        <v>2</v>
      </c>
      <c r="C28" s="98">
        <v>9.9999999999999995E+32</v>
      </c>
      <c r="D28" s="102">
        <v>0.71280918098225099</v>
      </c>
      <c r="E28" s="102">
        <v>2.1272069772388851</v>
      </c>
      <c r="F28" s="28">
        <v>1E+20</v>
      </c>
      <c r="G28" s="28">
        <v>1E+20</v>
      </c>
      <c r="H28" s="28">
        <v>1E+20</v>
      </c>
      <c r="I28" s="28">
        <v>1E+20</v>
      </c>
      <c r="J28" s="28">
        <v>9.9999999999999995E+32</v>
      </c>
      <c r="K28" s="28">
        <v>9.9999999999999995E+32</v>
      </c>
      <c r="L28" s="28">
        <v>9.9999999999999995E+32</v>
      </c>
      <c r="M28" s="103"/>
    </row>
    <row r="29" spans="2:13">
      <c r="B29" s="99">
        <v>3</v>
      </c>
      <c r="C29" s="41">
        <v>0.52192066805845516</v>
      </c>
      <c r="D29" s="31">
        <v>0.10452269710367607</v>
      </c>
      <c r="E29" s="31">
        <v>13.123359580052492</v>
      </c>
      <c r="F29" s="28">
        <v>1E+20</v>
      </c>
      <c r="G29" s="28">
        <v>1E+20</v>
      </c>
      <c r="H29" s="28">
        <v>1E+20</v>
      </c>
      <c r="I29" s="28">
        <v>1E+20</v>
      </c>
      <c r="J29" s="28">
        <v>9.9999999999999995E+32</v>
      </c>
      <c r="K29" s="28">
        <v>9.9999999999999995E+32</v>
      </c>
      <c r="L29" s="28">
        <v>9.9999999999999995E+32</v>
      </c>
      <c r="M29" s="28"/>
    </row>
    <row r="30" spans="2:13">
      <c r="B30" s="99">
        <v>4</v>
      </c>
      <c r="C30" s="41">
        <v>9.9999999999999995E+32</v>
      </c>
      <c r="D30" s="31">
        <v>0.42333418000169332</v>
      </c>
      <c r="E30" s="31">
        <v>0.84189257450749289</v>
      </c>
      <c r="F30" s="24">
        <v>0.17535245844146735</v>
      </c>
      <c r="G30" s="24">
        <v>6.0642813826561559</v>
      </c>
      <c r="H30" s="31">
        <v>9.9999999999999995E+32</v>
      </c>
      <c r="I30" s="31">
        <v>9.9999999999999995E+32</v>
      </c>
      <c r="J30" s="31">
        <v>9.9999999999999995E+32</v>
      </c>
      <c r="K30" s="31">
        <v>9.9999999999999995E+32</v>
      </c>
      <c r="L30" s="31">
        <v>9.9999999999999995E+32</v>
      </c>
      <c r="M30" s="100"/>
    </row>
    <row r="31" spans="2:13">
      <c r="B31" s="99">
        <v>5</v>
      </c>
      <c r="C31" s="41">
        <v>0.31942758576630681</v>
      </c>
      <c r="D31" s="31">
        <v>0.15485149741397999</v>
      </c>
      <c r="E31" s="31">
        <v>3.4928396786587497</v>
      </c>
      <c r="F31" s="31">
        <v>0.1119632760454571</v>
      </c>
      <c r="G31" s="31">
        <v>9.250693802035153</v>
      </c>
      <c r="H31" s="31">
        <v>1E+20</v>
      </c>
      <c r="I31" s="31">
        <v>1E+20</v>
      </c>
      <c r="J31" s="31">
        <v>9.9999999999999995E+32</v>
      </c>
      <c r="K31" s="31">
        <v>9.9999999999999995E+32</v>
      </c>
      <c r="L31" s="31">
        <v>9.9999999999999995E+32</v>
      </c>
      <c r="M31" s="100"/>
    </row>
    <row r="32" spans="2:13">
      <c r="B32" s="99">
        <v>6</v>
      </c>
      <c r="C32" s="41">
        <v>9.9999999999999995E+32</v>
      </c>
      <c r="D32" s="31">
        <v>0.2897962732199264</v>
      </c>
      <c r="E32" s="31">
        <v>0.54086213424198171</v>
      </c>
      <c r="F32" s="31">
        <v>0.21214306928592644</v>
      </c>
      <c r="G32" s="31">
        <v>2.7808676307007789</v>
      </c>
      <c r="H32" s="31">
        <v>7.7651809287156384E-2</v>
      </c>
      <c r="I32" s="31">
        <v>13.175230566534916</v>
      </c>
      <c r="J32" s="31">
        <v>9.9999999999999995E+32</v>
      </c>
      <c r="K32" s="31">
        <v>9.9999999999999995E+32</v>
      </c>
      <c r="L32" s="31">
        <v>9.9999999999999995E+32</v>
      </c>
      <c r="M32" s="100"/>
    </row>
    <row r="33" spans="2:13">
      <c r="B33" s="99">
        <v>7</v>
      </c>
      <c r="C33" s="41">
        <v>0.22972134800487007</v>
      </c>
      <c r="D33" s="31">
        <v>0.12916725868326895</v>
      </c>
      <c r="E33" s="31">
        <v>2.1920210434020166</v>
      </c>
      <c r="F33" s="31">
        <v>0.15971889474524836</v>
      </c>
      <c r="G33" s="31">
        <v>4.2372881355932206</v>
      </c>
      <c r="H33" s="24">
        <v>5.7006042640519887E-2</v>
      </c>
      <c r="I33" s="24">
        <v>17.825311942959004</v>
      </c>
      <c r="J33" s="31">
        <v>9.9999999999999995E+32</v>
      </c>
      <c r="K33" s="31">
        <v>9.9999999999999995E+32</v>
      </c>
      <c r="L33" s="31">
        <v>9.9999999999999995E+32</v>
      </c>
      <c r="M33" s="100"/>
    </row>
    <row r="34" spans="2:13">
      <c r="B34" s="99">
        <v>8</v>
      </c>
      <c r="C34" s="41">
        <v>9.9999999999999995E+32</v>
      </c>
      <c r="D34" s="31">
        <v>0.21929343654744413</v>
      </c>
      <c r="E34" s="31">
        <v>0.40152579803252358</v>
      </c>
      <c r="F34" s="31">
        <v>0.18590816136828409</v>
      </c>
      <c r="G34" s="31">
        <v>1.9290123456790125</v>
      </c>
      <c r="H34" s="31">
        <v>0.12421897320596748</v>
      </c>
      <c r="I34" s="31">
        <v>5.9665871121718377</v>
      </c>
      <c r="J34" s="31">
        <v>4.3620501635768812E-2</v>
      </c>
      <c r="K34" s="31">
        <v>9.9999999999999995E+32</v>
      </c>
      <c r="L34" s="31">
        <v>9.9999999999999995E+32</v>
      </c>
      <c r="M34" s="100"/>
    </row>
    <row r="35" spans="2:13">
      <c r="B35" s="99">
        <v>9</v>
      </c>
      <c r="C35" s="41">
        <v>0.17919862375456957</v>
      </c>
      <c r="D35" s="31">
        <v>0.10644412747748706</v>
      </c>
      <c r="E35" s="31">
        <v>1.626280696048138</v>
      </c>
      <c r="F35" s="31">
        <v>0.15198492309562892</v>
      </c>
      <c r="G35" s="31">
        <v>2.9770765108663295</v>
      </c>
      <c r="H35" s="31">
        <v>9.9206349206349201E-2</v>
      </c>
      <c r="I35" s="31">
        <v>7.9554494828957836</v>
      </c>
      <c r="J35" s="31">
        <v>3.4453057708871665E-2</v>
      </c>
      <c r="K35" s="31">
        <v>29.325513196480941</v>
      </c>
      <c r="L35" s="31">
        <v>9.9999999999999995E+32</v>
      </c>
      <c r="M35" s="100"/>
    </row>
    <row r="36" spans="2:13" ht="18.600000000000001" thickBot="1">
      <c r="B36" s="101">
        <v>10</v>
      </c>
      <c r="C36" s="45">
        <v>9.9999999999999995E+32</v>
      </c>
      <c r="D36" s="37">
        <v>0.17614937466971994</v>
      </c>
      <c r="E36" s="37">
        <v>0.3194990255279721</v>
      </c>
      <c r="F36" s="37">
        <v>0.15642108556233381</v>
      </c>
      <c r="G36" s="37">
        <v>1.4972301242701003</v>
      </c>
      <c r="H36" s="37">
        <v>0.12610976594027443</v>
      </c>
      <c r="I36" s="37">
        <v>4.2176296921130323</v>
      </c>
      <c r="J36" s="37">
        <v>8.0971659919028341E-2</v>
      </c>
      <c r="K36" s="37">
        <v>10.19367991845056</v>
      </c>
      <c r="L36" s="37">
        <v>2.7899450380827494E-2</v>
      </c>
      <c r="M36" s="38">
        <v>36.101083032490976</v>
      </c>
    </row>
    <row r="38" spans="2:13" ht="18.600000000000001" thickBot="1">
      <c r="C38" s="92" t="s">
        <v>73</v>
      </c>
    </row>
    <row r="39" spans="2:13" ht="18.600000000000001" thickBot="1">
      <c r="B39" s="93" t="s">
        <v>69</v>
      </c>
      <c r="C39" s="94" t="s">
        <v>1</v>
      </c>
      <c r="D39" s="95" t="s">
        <v>61</v>
      </c>
      <c r="E39" s="95" t="s">
        <v>62</v>
      </c>
      <c r="F39" s="95" t="s">
        <v>74</v>
      </c>
      <c r="G39" s="95" t="s">
        <v>75</v>
      </c>
      <c r="H39" s="95" t="s">
        <v>63</v>
      </c>
      <c r="I39" s="95" t="s">
        <v>64</v>
      </c>
      <c r="J39" s="95" t="s">
        <v>65</v>
      </c>
      <c r="K39" s="95" t="s">
        <v>66</v>
      </c>
      <c r="L39" s="95" t="s">
        <v>76</v>
      </c>
      <c r="M39" s="96"/>
    </row>
    <row r="40" spans="2:13" ht="18.600000000000001" thickTop="1">
      <c r="B40" s="97">
        <v>2</v>
      </c>
      <c r="C40" s="98">
        <v>9.9999999999999995E+32</v>
      </c>
      <c r="D40" s="102">
        <v>0.54887754541961686</v>
      </c>
      <c r="E40" s="102">
        <v>2.0088388911209321</v>
      </c>
      <c r="F40" s="28">
        <v>1E+20</v>
      </c>
      <c r="G40" s="28">
        <v>1E+20</v>
      </c>
      <c r="H40" s="28">
        <v>1E+20</v>
      </c>
      <c r="I40" s="28">
        <v>1E+20</v>
      </c>
      <c r="J40" s="28">
        <v>9.9999999999999995E+32</v>
      </c>
      <c r="K40" s="28">
        <v>9.9999999999999995E+32</v>
      </c>
      <c r="L40" s="28">
        <v>9.9999999999999995E+32</v>
      </c>
      <c r="M40" s="103"/>
    </row>
    <row r="41" spans="2:13">
      <c r="B41" s="99">
        <v>3</v>
      </c>
      <c r="C41" s="41">
        <v>0.42653017701002344</v>
      </c>
      <c r="D41" s="31">
        <v>6.7778229632642004E-2</v>
      </c>
      <c r="E41" s="31">
        <v>17.035775127768314</v>
      </c>
      <c r="F41" s="28">
        <v>1E+20</v>
      </c>
      <c r="G41" s="28">
        <v>1E+20</v>
      </c>
      <c r="H41" s="28">
        <v>1E+20</v>
      </c>
      <c r="I41" s="28">
        <v>1E+20</v>
      </c>
      <c r="J41" s="28">
        <v>9.9999999999999995E+32</v>
      </c>
      <c r="K41" s="28">
        <v>9.9999999999999995E+32</v>
      </c>
      <c r="L41" s="28">
        <v>9.9999999999999995E+32</v>
      </c>
      <c r="M41" s="28"/>
    </row>
    <row r="42" spans="2:13">
      <c r="B42" s="99">
        <v>4</v>
      </c>
      <c r="C42" s="41">
        <v>9.9999999999999995E+32</v>
      </c>
      <c r="D42" s="31">
        <v>0.33687047330301495</v>
      </c>
      <c r="E42" s="31">
        <v>0.82939371319565403</v>
      </c>
      <c r="F42" s="24">
        <v>0.13953618173192309</v>
      </c>
      <c r="G42" s="24">
        <v>7.0721357850070721</v>
      </c>
      <c r="H42" s="31">
        <v>1E+20</v>
      </c>
      <c r="I42" s="31">
        <v>1E+20</v>
      </c>
      <c r="J42" s="31">
        <v>9.9999999999999995E+32</v>
      </c>
      <c r="K42" s="31">
        <v>9.9999999999999995E+32</v>
      </c>
      <c r="L42" s="31">
        <v>9.9999999999999995E+32</v>
      </c>
      <c r="M42" s="100"/>
    </row>
    <row r="43" spans="2:13">
      <c r="B43" s="99">
        <v>5</v>
      </c>
      <c r="C43" s="41">
        <v>0.26261193833871688</v>
      </c>
      <c r="D43" s="31">
        <v>0.11633994532022571</v>
      </c>
      <c r="E43" s="31">
        <v>4.068348250610252</v>
      </c>
      <c r="F43" s="31">
        <v>8.9461442118446949E-2</v>
      </c>
      <c r="G43" s="31">
        <v>11.049723756906078</v>
      </c>
      <c r="H43" s="31">
        <v>1E+20</v>
      </c>
      <c r="I43" s="31">
        <v>1E+20</v>
      </c>
      <c r="J43" s="31">
        <v>9.9999999999999995E+32</v>
      </c>
      <c r="K43" s="31">
        <v>9.9999999999999995E+32</v>
      </c>
      <c r="L43" s="31">
        <v>9.9999999999999995E+32</v>
      </c>
      <c r="M43" s="100"/>
    </row>
    <row r="44" spans="2:13">
      <c r="B44" s="99">
        <v>6</v>
      </c>
      <c r="C44" s="41">
        <v>9.9999999999999995E+32</v>
      </c>
      <c r="D44" s="31">
        <v>0.23206163557040752</v>
      </c>
      <c r="E44" s="31">
        <v>0.53737438873663279</v>
      </c>
      <c r="F44" s="31">
        <v>0.16988312041315576</v>
      </c>
      <c r="G44" s="31">
        <v>3.2829940906106372</v>
      </c>
      <c r="H44" s="31">
        <v>6.2181320731252328E-2</v>
      </c>
      <c r="I44" s="31">
        <v>15.923566878980893</v>
      </c>
      <c r="J44" s="31">
        <v>9.9999999999999995E+32</v>
      </c>
      <c r="K44" s="31">
        <v>9.9999999999999995E+32</v>
      </c>
      <c r="L44" s="31">
        <v>9.9999999999999995E+32</v>
      </c>
      <c r="M44" s="100"/>
    </row>
    <row r="45" spans="2:13">
      <c r="B45" s="99">
        <v>7</v>
      </c>
      <c r="C45" s="41">
        <v>0.18899304505594194</v>
      </c>
      <c r="D45" s="31">
        <v>9.879470460383323E-2</v>
      </c>
      <c r="E45" s="31">
        <v>2.5354969574036512</v>
      </c>
      <c r="F45" s="31">
        <v>0.12807377049180327</v>
      </c>
      <c r="G45" s="31">
        <v>5.1020408163265305</v>
      </c>
      <c r="H45" s="24">
        <v>4.5710106504548161E-2</v>
      </c>
      <c r="I45" s="24">
        <v>21.739130434782609</v>
      </c>
      <c r="J45" s="31">
        <v>9.9999999999999995E+32</v>
      </c>
      <c r="K45" s="31">
        <v>9.9999999999999995E+32</v>
      </c>
      <c r="L45" s="31">
        <v>9.9999999999999995E+32</v>
      </c>
      <c r="M45" s="100"/>
    </row>
    <row r="46" spans="2:13">
      <c r="B46" s="99">
        <v>8</v>
      </c>
      <c r="C46" s="41">
        <v>9.9999999999999995E+32</v>
      </c>
      <c r="D46" s="31">
        <v>0.17599746563649485</v>
      </c>
      <c r="E46" s="31">
        <v>0.39921753363407719</v>
      </c>
      <c r="F46" s="31">
        <v>0.14920473874250245</v>
      </c>
      <c r="G46" s="31">
        <v>2.2846698652044779</v>
      </c>
      <c r="H46" s="31">
        <v>9.9700897308075784E-2</v>
      </c>
      <c r="I46" s="31">
        <v>7.2568940493468794</v>
      </c>
      <c r="J46" s="31">
        <v>3.5009102366615322E-2</v>
      </c>
      <c r="K46" s="31">
        <v>9.9999999999999995E+32</v>
      </c>
      <c r="L46" s="31">
        <v>9.9999999999999995E+32</v>
      </c>
      <c r="M46" s="100"/>
    </row>
    <row r="47" spans="2:13">
      <c r="B47" s="99">
        <v>9</v>
      </c>
      <c r="C47" s="41">
        <v>0.14745347842755613</v>
      </c>
      <c r="D47" s="31">
        <v>8.1933633756657104E-2</v>
      </c>
      <c r="E47" s="31">
        <v>1.877581674802854</v>
      </c>
      <c r="F47" s="31">
        <v>0.12205392342336846</v>
      </c>
      <c r="G47" s="31">
        <v>3.5932446999640675</v>
      </c>
      <c r="H47" s="31">
        <v>7.9668578712555768E-2</v>
      </c>
      <c r="I47" s="31">
        <v>9.7370983446932815</v>
      </c>
      <c r="J47" s="31">
        <v>2.7667874830534265E-2</v>
      </c>
      <c r="K47" s="31">
        <v>35.971223021582738</v>
      </c>
      <c r="L47" s="31">
        <v>9.9999999999999995E+32</v>
      </c>
      <c r="M47" s="100"/>
    </row>
    <row r="48" spans="2:13" ht="18.600000000000001" thickBot="1">
      <c r="B48" s="101">
        <v>10</v>
      </c>
      <c r="C48" s="45">
        <v>9.9999999999999995E+32</v>
      </c>
      <c r="D48" s="37">
        <v>0.14151877954204523</v>
      </c>
      <c r="E48" s="37">
        <v>0.31799535726778388</v>
      </c>
      <c r="F48" s="37">
        <v>0.12766663687778473</v>
      </c>
      <c r="G48" s="37">
        <v>1.7752529735487306</v>
      </c>
      <c r="H48" s="37">
        <v>0.10131712259371835</v>
      </c>
      <c r="I48" s="37">
        <v>5.1387461459403907</v>
      </c>
      <c r="J48" s="37">
        <v>6.5049112079620122E-2</v>
      </c>
      <c r="K48" s="37">
        <v>12.515644555694619</v>
      </c>
      <c r="L48" s="37">
        <v>2.2414488725512171E-2</v>
      </c>
      <c r="M48" s="38">
        <v>44.444444444444443</v>
      </c>
    </row>
    <row r="50" spans="2:13" ht="18.600000000000001" thickBot="1">
      <c r="C50" s="92" t="s">
        <v>77</v>
      </c>
    </row>
    <row r="51" spans="2:13" ht="18.600000000000001" thickBot="1">
      <c r="B51" s="93" t="s">
        <v>69</v>
      </c>
      <c r="C51" s="94" t="s">
        <v>10</v>
      </c>
      <c r="D51" s="95" t="s">
        <v>28</v>
      </c>
      <c r="E51" s="95" t="s">
        <v>29</v>
      </c>
      <c r="F51" s="95" t="s">
        <v>30</v>
      </c>
      <c r="G51" s="95" t="s">
        <v>31</v>
      </c>
      <c r="H51" s="95" t="s">
        <v>32</v>
      </c>
      <c r="I51" s="95" t="s">
        <v>33</v>
      </c>
      <c r="J51" s="95" t="s">
        <v>34</v>
      </c>
      <c r="K51" s="95" t="s">
        <v>35</v>
      </c>
      <c r="L51" s="95" t="s">
        <v>70</v>
      </c>
      <c r="M51" s="96"/>
    </row>
    <row r="52" spans="2:13" ht="18.600000000000001" thickTop="1">
      <c r="B52" s="97">
        <v>2</v>
      </c>
      <c r="C52" s="98">
        <v>9.9999999999999995E+32</v>
      </c>
      <c r="D52" s="102">
        <v>0.40191310638639921</v>
      </c>
      <c r="E52" s="102">
        <v>2.047921359819783</v>
      </c>
      <c r="F52" s="28">
        <v>1E+20</v>
      </c>
      <c r="G52" s="28">
        <v>1E+20</v>
      </c>
      <c r="H52" s="28">
        <v>1E+20</v>
      </c>
      <c r="I52" s="28">
        <v>1E+20</v>
      </c>
      <c r="J52" s="28">
        <v>9.9999999999999995E+32</v>
      </c>
      <c r="K52" s="28">
        <v>9.9999999999999995E+32</v>
      </c>
      <c r="L52" s="28">
        <v>9.9999999999999995E+32</v>
      </c>
      <c r="M52" s="103"/>
    </row>
    <row r="53" spans="2:13">
      <c r="B53" s="99">
        <v>3</v>
      </c>
      <c r="C53" s="41">
        <v>0.33178500331785005</v>
      </c>
      <c r="D53" s="31">
        <v>3.7123658907821953E-2</v>
      </c>
      <c r="E53" s="31">
        <v>26.525198938992045</v>
      </c>
      <c r="F53" s="28">
        <v>1E+20</v>
      </c>
      <c r="G53" s="28">
        <v>1E+20</v>
      </c>
      <c r="H53" s="28">
        <v>1E+20</v>
      </c>
      <c r="I53" s="28">
        <v>1E+20</v>
      </c>
      <c r="J53" s="28">
        <v>9.9999999999999995E+32</v>
      </c>
      <c r="K53" s="28">
        <v>9.9999999999999995E+32</v>
      </c>
      <c r="L53" s="28">
        <v>9.9999999999999995E+32</v>
      </c>
      <c r="M53" s="28"/>
    </row>
    <row r="54" spans="2:13">
      <c r="B54" s="99">
        <v>4</v>
      </c>
      <c r="C54" s="41">
        <v>9.9999999999999995E+32</v>
      </c>
      <c r="D54" s="31">
        <v>0.25322225317160874</v>
      </c>
      <c r="E54" s="31">
        <v>0.87496718873042256</v>
      </c>
      <c r="F54" s="24">
        <v>0.10488777008600797</v>
      </c>
      <c r="G54" s="24">
        <v>8.8573959255978743</v>
      </c>
      <c r="H54" s="31">
        <v>1E+20</v>
      </c>
      <c r="I54" s="31">
        <v>1E+20</v>
      </c>
      <c r="J54" s="31">
        <v>9.9999999999999995E+32</v>
      </c>
      <c r="K54" s="31">
        <v>9.9999999999999995E+32</v>
      </c>
      <c r="L54" s="31">
        <v>9.9999999999999995E+32</v>
      </c>
      <c r="M54" s="100"/>
    </row>
    <row r="55" spans="2:13">
      <c r="B55" s="99">
        <v>5</v>
      </c>
      <c r="C55" s="41">
        <v>0.20418997835586228</v>
      </c>
      <c r="D55" s="31">
        <v>8.1586032471240924E-2</v>
      </c>
      <c r="E55" s="31">
        <v>5.1519835136527563</v>
      </c>
      <c r="F55" s="31">
        <v>6.7462726843419016E-2</v>
      </c>
      <c r="G55" s="31">
        <v>14.124293785310734</v>
      </c>
      <c r="H55" s="31">
        <v>1E+20</v>
      </c>
      <c r="I55" s="31">
        <v>1E+20</v>
      </c>
      <c r="J55" s="31">
        <v>9.9999999999999995E+32</v>
      </c>
      <c r="K55" s="31">
        <v>9.9999999999999995E+32</v>
      </c>
      <c r="L55" s="31">
        <v>9.9999999999999995E+32</v>
      </c>
      <c r="M55" s="100"/>
    </row>
    <row r="56" spans="2:13">
      <c r="B56" s="99">
        <v>6</v>
      </c>
      <c r="C56" s="41">
        <v>9.9999999999999995E+32</v>
      </c>
      <c r="D56" s="31">
        <v>0.1753063478428554</v>
      </c>
      <c r="E56" s="31">
        <v>0.56999544003647973</v>
      </c>
      <c r="F56" s="31">
        <v>0.12833346166679499</v>
      </c>
      <c r="G56" s="31">
        <v>4.1528239202657806</v>
      </c>
      <c r="H56" s="31">
        <v>4.6974821495678318E-2</v>
      </c>
      <c r="I56" s="31">
        <v>20.5761316872428</v>
      </c>
      <c r="J56" s="31">
        <v>9.9999999999999995E+32</v>
      </c>
      <c r="K56" s="31">
        <v>9.9999999999999995E+32</v>
      </c>
      <c r="L56" s="31">
        <v>9.9999999999999995E+32</v>
      </c>
      <c r="M56" s="100"/>
    </row>
    <row r="57" spans="2:13">
      <c r="B57" s="99">
        <v>7</v>
      </c>
      <c r="C57" s="41">
        <v>0.14683640955611355</v>
      </c>
      <c r="D57" s="31">
        <v>7.0791448393034126E-2</v>
      </c>
      <c r="E57" s="31">
        <v>3.1735956839098698</v>
      </c>
      <c r="F57" s="31">
        <v>9.6861681518791168E-2</v>
      </c>
      <c r="G57" s="31">
        <v>6.561679790026246</v>
      </c>
      <c r="H57" s="24">
        <v>3.4567389125099386E-2</v>
      </c>
      <c r="I57" s="24">
        <v>28.169014084507044</v>
      </c>
      <c r="J57" s="31">
        <v>9.9999999999999995E+32</v>
      </c>
      <c r="K57" s="31">
        <v>9.9999999999999995E+32</v>
      </c>
      <c r="L57" s="31">
        <v>9.9999999999999995E+32</v>
      </c>
      <c r="M57" s="100"/>
    </row>
    <row r="58" spans="2:13">
      <c r="B58" s="99">
        <v>8</v>
      </c>
      <c r="C58" s="41">
        <v>9.9999999999999995E+32</v>
      </c>
      <c r="D58" s="31">
        <v>0.13318594089207944</v>
      </c>
      <c r="E58" s="31">
        <v>0.4242141432995376</v>
      </c>
      <c r="F58" s="31">
        <v>0.11291014610572905</v>
      </c>
      <c r="G58" s="31">
        <v>2.8968713789107765</v>
      </c>
      <c r="H58" s="31">
        <v>7.5448921080428555E-2</v>
      </c>
      <c r="I58" s="31">
        <v>9.4073377234242699</v>
      </c>
      <c r="J58" s="31">
        <v>2.6492873417050811E-2</v>
      </c>
      <c r="K58" s="31">
        <v>9.9999999999999995E+32</v>
      </c>
      <c r="L58" s="31">
        <v>9.9999999999999995E+32</v>
      </c>
      <c r="M58" s="100"/>
    </row>
    <row r="59" spans="2:13">
      <c r="B59" s="99">
        <v>9</v>
      </c>
      <c r="C59" s="41">
        <v>0.11451343242562353</v>
      </c>
      <c r="D59" s="41">
        <v>5.9157595835305256E-2</v>
      </c>
      <c r="E59" s="41">
        <v>2.3419203747072599</v>
      </c>
      <c r="F59" s="41">
        <v>9.2412900840957393E-2</v>
      </c>
      <c r="G59" s="41">
        <v>4.6296296296296298</v>
      </c>
      <c r="H59" s="41">
        <v>6.0315813600009649E-2</v>
      </c>
      <c r="I59" s="41">
        <v>12.67427122940431</v>
      </c>
      <c r="J59" s="41">
        <v>2.0947233917761161E-2</v>
      </c>
      <c r="K59" s="41">
        <v>46.860356138706649</v>
      </c>
      <c r="L59" s="31">
        <v>9.9999999999999995E+32</v>
      </c>
      <c r="M59" s="100"/>
    </row>
    <row r="60" spans="2:13" ht="18.600000000000001" thickBot="1">
      <c r="B60" s="101">
        <v>10</v>
      </c>
      <c r="C60" s="45">
        <v>9.9999999999999995E+32</v>
      </c>
      <c r="D60" s="37">
        <v>0.10718113612004287</v>
      </c>
      <c r="E60" s="37">
        <v>0.3381920254320403</v>
      </c>
      <c r="F60" s="37">
        <v>9.6693096112937527E-2</v>
      </c>
      <c r="G60" s="37">
        <v>2.253267237494367</v>
      </c>
      <c r="H60" s="37">
        <v>7.6734192756292202E-2</v>
      </c>
      <c r="I60" s="37">
        <v>6.6711140760507002</v>
      </c>
      <c r="J60" s="37">
        <v>9.7106234220236939E-2</v>
      </c>
      <c r="K60" s="37">
        <v>16.366612111292962</v>
      </c>
      <c r="L60" s="37">
        <v>1.6975911182032698E-2</v>
      </c>
      <c r="M60" s="38">
        <v>58.139534883720927</v>
      </c>
    </row>
    <row r="63" spans="2:13" ht="18.600000000000001" thickBot="1">
      <c r="C63" s="92" t="s">
        <v>78</v>
      </c>
    </row>
    <row r="64" spans="2:13" ht="18.600000000000001" thickBot="1">
      <c r="B64" s="93" t="s">
        <v>69</v>
      </c>
      <c r="C64" s="94" t="s">
        <v>10</v>
      </c>
      <c r="D64" s="95" t="s">
        <v>28</v>
      </c>
      <c r="E64" s="95" t="s">
        <v>29</v>
      </c>
      <c r="F64" s="95" t="s">
        <v>30</v>
      </c>
      <c r="G64" s="95" t="s">
        <v>31</v>
      </c>
      <c r="H64" s="95" t="s">
        <v>32</v>
      </c>
      <c r="I64" s="95" t="s">
        <v>33</v>
      </c>
      <c r="J64" s="95" t="s">
        <v>34</v>
      </c>
      <c r="K64" s="95" t="s">
        <v>35</v>
      </c>
      <c r="L64" s="95" t="s">
        <v>70</v>
      </c>
      <c r="M64" s="96"/>
    </row>
    <row r="65" spans="2:13" ht="18.600000000000001" thickTop="1">
      <c r="B65" s="97">
        <v>2</v>
      </c>
      <c r="C65" s="98">
        <v>9.9999999999999995E+32</v>
      </c>
      <c r="D65" s="102">
        <v>1.4999250037498126</v>
      </c>
      <c r="E65" s="102">
        <v>2</v>
      </c>
      <c r="F65" s="28">
        <v>9.9999999999999995E+32</v>
      </c>
      <c r="G65" s="28">
        <v>9.9999999999999995E+32</v>
      </c>
      <c r="H65" s="28">
        <v>9.9999999999999995E+32</v>
      </c>
      <c r="I65" s="28">
        <v>9.9999999999999995E+32</v>
      </c>
      <c r="J65" s="28">
        <v>9.9999999999999995E+32</v>
      </c>
      <c r="K65" s="28">
        <v>9.9999999999999995E+32</v>
      </c>
      <c r="L65" s="28">
        <v>9.9999999999999995E+32</v>
      </c>
      <c r="M65" s="103"/>
    </row>
    <row r="66" spans="2:13">
      <c r="B66" s="99">
        <v>3</v>
      </c>
      <c r="C66" s="41">
        <v>1.7708517797060386</v>
      </c>
      <c r="D66" s="31">
        <v>1.2291052114060963</v>
      </c>
      <c r="E66" s="31">
        <v>6.8917987594762229</v>
      </c>
      <c r="F66" s="28">
        <v>1E+20</v>
      </c>
      <c r="G66" s="28">
        <v>9.9999999999999995E+32</v>
      </c>
      <c r="H66" s="28">
        <v>9.9999999999999995E+32</v>
      </c>
      <c r="I66" s="28">
        <v>9.9999999999999995E+32</v>
      </c>
      <c r="J66" s="28">
        <v>9.9999999999999995E+32</v>
      </c>
      <c r="K66" s="28">
        <v>9.9999999999999995E+32</v>
      </c>
      <c r="L66" s="28">
        <v>9.9999999999999995E+32</v>
      </c>
      <c r="M66" s="28"/>
    </row>
    <row r="67" spans="2:13">
      <c r="B67" s="99">
        <v>4</v>
      </c>
      <c r="C67" s="41">
        <v>9.9999999999999995E+32</v>
      </c>
      <c r="D67" s="31">
        <v>2.8960324355632783</v>
      </c>
      <c r="E67" s="31">
        <v>3.1555695803092458</v>
      </c>
      <c r="F67" s="24">
        <v>2.103934357248054</v>
      </c>
      <c r="G67" s="24">
        <v>5.4614964500273073</v>
      </c>
      <c r="H67" s="31">
        <v>9.9999999999999995E+32</v>
      </c>
      <c r="I67" s="31">
        <v>9.9999999999999995E+32</v>
      </c>
      <c r="J67" s="31">
        <v>9.9999999999999995E+32</v>
      </c>
      <c r="K67" s="31">
        <v>9.9999999999999995E+32</v>
      </c>
      <c r="L67" s="31">
        <v>9.9999999999999995E+32</v>
      </c>
      <c r="M67" s="100"/>
    </row>
    <row r="68" spans="2:13">
      <c r="B68" s="99">
        <v>5</v>
      </c>
      <c r="C68" s="41">
        <v>2.7770063871146906</v>
      </c>
      <c r="D68" s="31">
        <v>2.3980815347721824</v>
      </c>
      <c r="E68" s="31">
        <v>7.8125</v>
      </c>
      <c r="F68" s="31">
        <v>2.3245002324500232</v>
      </c>
      <c r="G68" s="31">
        <v>7.8125</v>
      </c>
      <c r="H68" s="31">
        <v>9.9999999999999995E+32</v>
      </c>
      <c r="I68" s="31">
        <v>9.9999999999999995E+32</v>
      </c>
      <c r="J68" s="31">
        <v>9.9999999999999995E+32</v>
      </c>
      <c r="K68" s="31">
        <v>9.9999999999999995E+32</v>
      </c>
      <c r="L68" s="31">
        <v>9.9999999999999995E+32</v>
      </c>
      <c r="M68" s="100"/>
    </row>
    <row r="69" spans="2:13">
      <c r="B69" s="99">
        <v>6</v>
      </c>
      <c r="C69" s="41">
        <v>9.9999999999999995E+32</v>
      </c>
      <c r="D69" s="31">
        <v>4.2480883602378929</v>
      </c>
      <c r="E69" s="31">
        <v>4.4247787610619467</v>
      </c>
      <c r="F69" s="31">
        <v>3.7355248412401942</v>
      </c>
      <c r="G69" s="31">
        <v>5.5834729201563373</v>
      </c>
      <c r="H69" s="31">
        <v>2.5157232704402515</v>
      </c>
      <c r="I69" s="31">
        <v>10.537407797681771</v>
      </c>
      <c r="J69" s="31">
        <v>9.9999999999999995E+32</v>
      </c>
      <c r="K69" s="31">
        <v>9.9999999999999995E+32</v>
      </c>
      <c r="L69" s="31">
        <v>9.9999999999999995E+32</v>
      </c>
      <c r="M69" s="100"/>
    </row>
    <row r="70" spans="2:13">
      <c r="B70" s="99">
        <v>7</v>
      </c>
      <c r="C70" s="41">
        <v>3.7864445285876562</v>
      </c>
      <c r="D70" s="31">
        <v>3.4578146611341629</v>
      </c>
      <c r="E70" s="31">
        <v>9.7465886939571149</v>
      </c>
      <c r="F70" s="31">
        <v>4.0700040700040701</v>
      </c>
      <c r="G70" s="31">
        <v>7.1073205401563611</v>
      </c>
      <c r="H70" s="24">
        <v>2.6860059092130002</v>
      </c>
      <c r="I70" s="24">
        <v>13.623978201634877</v>
      </c>
      <c r="J70" s="31">
        <v>9.9999999999999995E+32</v>
      </c>
      <c r="K70" s="31">
        <v>9.9999999999999995E+32</v>
      </c>
      <c r="L70" s="31">
        <v>9.9999999999999995E+32</v>
      </c>
      <c r="M70" s="100"/>
    </row>
    <row r="71" spans="2:13">
      <c r="B71" s="99">
        <v>8</v>
      </c>
      <c r="C71" s="41">
        <v>9.9999999999999995E+32</v>
      </c>
      <c r="D71" s="31">
        <v>5.5865921787709496</v>
      </c>
      <c r="E71" s="31">
        <v>5.7240984544934177</v>
      </c>
      <c r="F71" s="31">
        <v>5.2056220718375847</v>
      </c>
      <c r="G71" s="31">
        <v>6.5189048239895691</v>
      </c>
      <c r="H71" s="31">
        <v>4.3687199650502402</v>
      </c>
      <c r="I71" s="31">
        <v>8.8261253309796999</v>
      </c>
      <c r="J71" s="31">
        <v>2.8304557033682425</v>
      </c>
      <c r="K71" s="31">
        <v>9.9999999999999995E+32</v>
      </c>
      <c r="L71" s="31">
        <v>9.9999999999999995E+32</v>
      </c>
      <c r="M71" s="100"/>
    </row>
    <row r="72" spans="2:13">
      <c r="B72" s="99">
        <v>9</v>
      </c>
      <c r="C72" s="41">
        <v>4.7961630695443649</v>
      </c>
      <c r="D72" s="31">
        <v>4.4822949350067232</v>
      </c>
      <c r="E72" s="31">
        <v>11.890606420927469</v>
      </c>
      <c r="F72" s="31">
        <v>5.6053811659192823</v>
      </c>
      <c r="G72" s="31">
        <v>7.7881619937694708</v>
      </c>
      <c r="H72" s="31">
        <v>4.6382189239332092</v>
      </c>
      <c r="I72" s="31">
        <v>10.729613733905579</v>
      </c>
      <c r="J72" s="31">
        <v>2.9788501638367588</v>
      </c>
      <c r="K72" s="31">
        <v>20.833333333333332</v>
      </c>
      <c r="L72" s="31">
        <v>9.9999999999999995E+32</v>
      </c>
      <c r="M72" s="100"/>
    </row>
    <row r="73" spans="2:13" ht="18.600000000000001" thickBot="1">
      <c r="B73" s="101">
        <v>10</v>
      </c>
      <c r="C73" s="45">
        <v>9.9999999999999995E+32</v>
      </c>
      <c r="D73" s="37">
        <v>6.9204152249134951</v>
      </c>
      <c r="E73" s="37">
        <v>7.0323488045007032</v>
      </c>
      <c r="F73" s="37">
        <v>6.6137566137566139</v>
      </c>
      <c r="G73" s="37">
        <v>7.6452599388379205</v>
      </c>
      <c r="H73" s="37">
        <v>5.9665871121718377</v>
      </c>
      <c r="I73" s="37">
        <v>9.1911764705882355</v>
      </c>
      <c r="J73" s="37">
        <v>4.8851978505129461</v>
      </c>
      <c r="K73" s="37">
        <v>12.820512820512821</v>
      </c>
      <c r="L73" s="37">
        <v>3.1084861672365558</v>
      </c>
      <c r="M73" s="38">
        <v>24.937655860349128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A0DF-0C34-4299-8551-2EACC3BAE06F}">
  <dimension ref="B1:O31"/>
  <sheetViews>
    <sheetView topLeftCell="A10" zoomScaleNormal="100" workbookViewId="0">
      <selection activeCell="R26" sqref="R26"/>
    </sheetView>
  </sheetViews>
  <sheetFormatPr defaultRowHeight="18"/>
  <cols>
    <col min="1" max="1" width="2.09765625" customWidth="1"/>
    <col min="2" max="2" width="7.19921875" customWidth="1"/>
    <col min="3" max="3" width="9.296875" customWidth="1"/>
    <col min="4" max="12" width="8.8984375" customWidth="1"/>
  </cols>
  <sheetData>
    <row r="1" spans="2:15">
      <c r="E1" s="62" t="s">
        <v>54</v>
      </c>
    </row>
    <row r="2" spans="2:15" ht="18.600000000000001" thickBot="1">
      <c r="D2" s="47" t="s">
        <v>67</v>
      </c>
    </row>
    <row r="3" spans="2:15" ht="18.600000000000001" thickBot="1">
      <c r="C3" s="13" t="s">
        <v>1</v>
      </c>
      <c r="D3" s="113" t="s">
        <v>10</v>
      </c>
      <c r="E3" s="106" t="s">
        <v>28</v>
      </c>
      <c r="F3" s="106" t="s">
        <v>29</v>
      </c>
      <c r="G3" s="106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3" t="s">
        <v>35</v>
      </c>
    </row>
    <row r="4" spans="2:15" ht="19.2" thickTop="1" thickBot="1">
      <c r="C4" s="42">
        <f>IF(D4&lt;10000000000000000000,1,1E+31)</f>
        <v>1</v>
      </c>
      <c r="D4" s="60">
        <f>HPF設定部!D4</f>
        <v>0.17919862375456999</v>
      </c>
      <c r="E4" s="114">
        <f>HPF設定部!E4</f>
        <v>0.10644412747748706</v>
      </c>
      <c r="F4" s="114">
        <f>HPF設定部!F4</f>
        <v>1.626280696048138</v>
      </c>
      <c r="G4" s="108">
        <f>HPF設定部!G4</f>
        <v>0.15198492309562892</v>
      </c>
      <c r="H4" s="23">
        <f>HPF設定部!H4</f>
        <v>2.9770765108663295</v>
      </c>
      <c r="I4" s="46">
        <f>HPF設定部!I4</f>
        <v>9.9206349206349201E-2</v>
      </c>
      <c r="J4" s="46">
        <f>HPF設定部!J4</f>
        <v>7.9554494828957836</v>
      </c>
      <c r="K4" s="46">
        <f>HPF設定部!K4</f>
        <v>3.4453057708871665E-2</v>
      </c>
      <c r="L4" s="5">
        <f>HPF設定部!L4</f>
        <v>29.325513196480941</v>
      </c>
    </row>
    <row r="5" spans="2:15">
      <c r="C5" s="6"/>
      <c r="O5" s="7"/>
    </row>
    <row r="6" spans="2:15">
      <c r="C6" s="6"/>
    </row>
    <row r="7" spans="2:15">
      <c r="C7" s="49"/>
    </row>
    <row r="10" spans="2:15" ht="11.4" customHeight="1"/>
    <row r="11" spans="2:15" ht="18.600000000000001" thickBot="1">
      <c r="D11" s="47" t="s">
        <v>59</v>
      </c>
    </row>
    <row r="12" spans="2:15" ht="18.600000000000001" thickBot="1">
      <c r="C12" s="13" t="s">
        <v>60</v>
      </c>
      <c r="D12" s="113" t="s">
        <v>41</v>
      </c>
      <c r="E12" s="2" t="s">
        <v>42</v>
      </c>
      <c r="F12" s="106" t="s">
        <v>43</v>
      </c>
      <c r="G12" s="2" t="s">
        <v>44</v>
      </c>
      <c r="H12" s="2" t="s">
        <v>45</v>
      </c>
      <c r="I12" s="2" t="s">
        <v>46</v>
      </c>
      <c r="J12" s="2" t="s">
        <v>47</v>
      </c>
      <c r="K12" s="2" t="s">
        <v>48</v>
      </c>
      <c r="L12" s="3" t="s">
        <v>49</v>
      </c>
    </row>
    <row r="13" spans="2:15" ht="19.2" thickTop="1" thickBot="1">
      <c r="C13" s="90">
        <f>C4</f>
        <v>1</v>
      </c>
      <c r="D13" s="115">
        <f>2*PI()*D23*$B$23*$C$23</f>
        <v>8.7964594300514204E-2</v>
      </c>
      <c r="E13" s="118">
        <f t="shared" ref="E13:L13" si="0">2*PI()*E23*$B$23*$C$23</f>
        <v>0.59815924124349662</v>
      </c>
      <c r="F13" s="116">
        <f t="shared" si="0"/>
        <v>1.1435397259066848</v>
      </c>
      <c r="G13" s="117">
        <f t="shared" si="0"/>
        <v>0.23750440461138836</v>
      </c>
      <c r="H13" s="117">
        <f t="shared" si="0"/>
        <v>8.7964594300514225</v>
      </c>
      <c r="I13" s="118">
        <f t="shared" si="0"/>
        <v>4.4861943093262246E-2</v>
      </c>
      <c r="J13" s="118">
        <f t="shared" si="0"/>
        <v>3.782477554922111</v>
      </c>
      <c r="K13" s="118">
        <f t="shared" si="0"/>
        <v>1.583362697409256E-2</v>
      </c>
      <c r="L13" s="119">
        <f t="shared" si="0"/>
        <v>13.194689145077131</v>
      </c>
    </row>
    <row r="14" spans="2:15" ht="12" customHeight="1">
      <c r="C14" s="8"/>
      <c r="D14" s="8"/>
      <c r="E14" s="8"/>
      <c r="F14" s="8"/>
      <c r="G14" s="39"/>
      <c r="H14" s="39"/>
      <c r="I14" s="8"/>
      <c r="J14" s="8"/>
      <c r="K14" s="8"/>
      <c r="L14" s="8"/>
    </row>
    <row r="15" spans="2:15" ht="18.600000000000001" thickBot="1">
      <c r="C15" s="47" t="s">
        <v>56</v>
      </c>
    </row>
    <row r="16" spans="2:15">
      <c r="B16" s="50" t="s">
        <v>38</v>
      </c>
      <c r="C16" s="63" t="s">
        <v>52</v>
      </c>
      <c r="D16" s="51" t="s">
        <v>41</v>
      </c>
      <c r="E16" s="52" t="s">
        <v>42</v>
      </c>
      <c r="F16" s="52" t="s">
        <v>43</v>
      </c>
      <c r="G16" s="52" t="s">
        <v>44</v>
      </c>
      <c r="H16" s="52" t="s">
        <v>45</v>
      </c>
      <c r="I16" s="52" t="s">
        <v>46</v>
      </c>
      <c r="J16" s="52" t="s">
        <v>47</v>
      </c>
      <c r="K16" s="52" t="s">
        <v>48</v>
      </c>
      <c r="L16" s="53" t="s">
        <v>49</v>
      </c>
    </row>
    <row r="17" spans="2:15" ht="18.600000000000001" thickBot="1">
      <c r="B17" s="54" t="s">
        <v>39</v>
      </c>
      <c r="C17" s="55" t="s">
        <v>40</v>
      </c>
      <c r="D17" s="56" t="s">
        <v>50</v>
      </c>
      <c r="E17" s="57" t="s">
        <v>51</v>
      </c>
      <c r="F17" s="57" t="s">
        <v>50</v>
      </c>
      <c r="G17" s="57" t="s">
        <v>50</v>
      </c>
      <c r="H17" s="57" t="s">
        <v>50</v>
      </c>
      <c r="I17" s="57" t="s">
        <v>50</v>
      </c>
      <c r="J17" s="57" t="s">
        <v>50</v>
      </c>
      <c r="K17" s="57" t="s">
        <v>50</v>
      </c>
      <c r="L17" s="58" t="s">
        <v>50</v>
      </c>
      <c r="O17" s="91"/>
    </row>
    <row r="18" spans="2:15" ht="19.2" thickTop="1" thickBot="1">
      <c r="B18" s="110">
        <f>HPF設定部!B13</f>
        <v>14</v>
      </c>
      <c r="C18" s="60">
        <f>HPF設定部!C13</f>
        <v>1E-3</v>
      </c>
      <c r="D18" s="121">
        <f>HPF設定部!D13</f>
        <v>2.0371676261288965</v>
      </c>
      <c r="E18" s="122">
        <f>HPF設定部!E13</f>
        <v>1.2100792179389934</v>
      </c>
      <c r="F18" s="122">
        <f>HPF設定部!F13</f>
        <v>18.487900830784955</v>
      </c>
      <c r="G18" s="122">
        <f>HPF設定部!G13</f>
        <v>1.7277965561507793</v>
      </c>
      <c r="H18" s="122">
        <f>HPF設定部!H13</f>
        <v>33.844031619082074</v>
      </c>
      <c r="I18" s="122">
        <f>HPF設定部!I13</f>
        <v>1.1277986330208003</v>
      </c>
      <c r="J18" s="122">
        <f>HPF設定部!J13</f>
        <v>90.439222122909044</v>
      </c>
      <c r="K18" s="122">
        <f>HPF設定部!K13</f>
        <v>0.39166960278551832</v>
      </c>
      <c r="L18" s="123">
        <f>HPF設定部!L13</f>
        <v>333.37859885189641</v>
      </c>
    </row>
    <row r="19" spans="2:15" ht="9" customHeight="1">
      <c r="E19" s="6"/>
      <c r="I19" s="61"/>
    </row>
    <row r="20" spans="2:15" ht="18.600000000000001" thickBot="1">
      <c r="D20" s="47" t="s">
        <v>55</v>
      </c>
    </row>
    <row r="21" spans="2:15">
      <c r="B21" s="50" t="s">
        <v>38</v>
      </c>
      <c r="C21" s="68" t="s">
        <v>52</v>
      </c>
      <c r="D21" s="51" t="s">
        <v>41</v>
      </c>
      <c r="E21" s="52" t="s">
        <v>42</v>
      </c>
      <c r="F21" s="52" t="s">
        <v>43</v>
      </c>
      <c r="G21" s="52" t="s">
        <v>44</v>
      </c>
      <c r="H21" s="52" t="s">
        <v>45</v>
      </c>
      <c r="I21" s="52" t="s">
        <v>46</v>
      </c>
      <c r="J21" s="52" t="s">
        <v>47</v>
      </c>
      <c r="K21" s="52" t="s">
        <v>48</v>
      </c>
      <c r="L21" s="53" t="s">
        <v>49</v>
      </c>
    </row>
    <row r="22" spans="2:15" ht="18.600000000000001" thickBot="1">
      <c r="B22" s="54" t="s">
        <v>39</v>
      </c>
      <c r="C22" s="69" t="s">
        <v>40</v>
      </c>
      <c r="D22" s="56" t="s">
        <v>50</v>
      </c>
      <c r="E22" s="57" t="s">
        <v>50</v>
      </c>
      <c r="F22" s="57" t="s">
        <v>50</v>
      </c>
      <c r="G22" s="57" t="s">
        <v>50</v>
      </c>
      <c r="H22" s="57" t="s">
        <v>50</v>
      </c>
      <c r="I22" s="57" t="s">
        <v>50</v>
      </c>
      <c r="J22" s="57" t="s">
        <v>50</v>
      </c>
      <c r="K22" s="57" t="s">
        <v>50</v>
      </c>
      <c r="L22" s="58" t="s">
        <v>50</v>
      </c>
    </row>
    <row r="23" spans="2:15" ht="19.2" thickTop="1" thickBot="1">
      <c r="B23" s="59">
        <f>B18</f>
        <v>14</v>
      </c>
      <c r="C23" s="60">
        <f>C18</f>
        <v>1E-3</v>
      </c>
      <c r="D23" s="64">
        <v>1</v>
      </c>
      <c r="E23" s="65">
        <v>6.8</v>
      </c>
      <c r="F23" s="65">
        <v>13</v>
      </c>
      <c r="G23" s="65">
        <v>2.7</v>
      </c>
      <c r="H23" s="65">
        <v>100</v>
      </c>
      <c r="I23" s="65">
        <v>0.51</v>
      </c>
      <c r="J23" s="65">
        <v>43</v>
      </c>
      <c r="K23" s="65">
        <v>0.18</v>
      </c>
      <c r="L23" s="66">
        <v>150</v>
      </c>
    </row>
    <row r="24" spans="2:15" ht="10.8" customHeight="1"/>
    <row r="25" spans="2:15" ht="18.600000000000001" thickBot="1">
      <c r="B25" s="70" t="s">
        <v>57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2:15" ht="18.600000000000001" thickBot="1">
      <c r="B26" s="72">
        <v>1</v>
      </c>
      <c r="C26" s="73">
        <v>1.2</v>
      </c>
      <c r="D26" s="73">
        <v>1.5</v>
      </c>
      <c r="E26" s="73">
        <v>1.8</v>
      </c>
      <c r="F26" s="73">
        <v>2.2000000000000002</v>
      </c>
      <c r="G26" s="73">
        <v>2.7</v>
      </c>
      <c r="H26" s="73">
        <v>3.3</v>
      </c>
      <c r="I26" s="73">
        <v>3.9</v>
      </c>
      <c r="J26" s="73">
        <v>4.7</v>
      </c>
      <c r="K26" s="73">
        <v>5.6</v>
      </c>
      <c r="L26" s="73">
        <v>6.8</v>
      </c>
      <c r="M26" s="74">
        <v>8.1999999999999993</v>
      </c>
    </row>
    <row r="27" spans="2:15" ht="10.199999999999999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2:15" ht="18.600000000000001" thickBot="1">
      <c r="B28" s="75" t="s">
        <v>58</v>
      </c>
      <c r="I28" s="76"/>
      <c r="J28" s="76"/>
      <c r="K28" s="77"/>
      <c r="L28" s="77"/>
      <c r="M28" s="77"/>
    </row>
    <row r="29" spans="2:15">
      <c r="B29" s="78">
        <v>1</v>
      </c>
      <c r="C29" s="79">
        <v>1.1000000000000001</v>
      </c>
      <c r="D29" s="79">
        <v>1.2</v>
      </c>
      <c r="E29" s="79">
        <v>1.3</v>
      </c>
      <c r="F29" s="79">
        <v>1.5</v>
      </c>
      <c r="G29" s="79">
        <v>1.6</v>
      </c>
      <c r="H29" s="79">
        <v>1.8</v>
      </c>
      <c r="I29" s="79">
        <v>2</v>
      </c>
      <c r="J29" s="79">
        <v>2.2000000000000002</v>
      </c>
      <c r="K29" s="79">
        <v>2.4</v>
      </c>
      <c r="L29" s="79">
        <v>2.7</v>
      </c>
      <c r="M29" s="80">
        <v>3</v>
      </c>
    </row>
    <row r="30" spans="2:15" ht="8.4" customHeight="1">
      <c r="B30" s="81"/>
      <c r="C30" s="82"/>
      <c r="D30" s="82"/>
      <c r="E30" s="82"/>
      <c r="F30" s="82"/>
      <c r="G30" s="82"/>
      <c r="H30" s="82"/>
      <c r="I30" s="83"/>
      <c r="J30" s="84"/>
      <c r="K30" s="85"/>
      <c r="L30" s="85"/>
      <c r="M30" s="86"/>
    </row>
    <row r="31" spans="2:15" ht="18.600000000000001" thickBot="1">
      <c r="B31" s="87">
        <v>3.3</v>
      </c>
      <c r="C31" s="88">
        <v>3.6</v>
      </c>
      <c r="D31" s="88">
        <v>3.9</v>
      </c>
      <c r="E31" s="88">
        <v>4.3</v>
      </c>
      <c r="F31" s="88">
        <v>4.7</v>
      </c>
      <c r="G31" s="88">
        <v>5.0999999999999996</v>
      </c>
      <c r="H31" s="88">
        <v>5.6</v>
      </c>
      <c r="I31" s="88">
        <v>6.2</v>
      </c>
      <c r="J31" s="88">
        <v>6.8</v>
      </c>
      <c r="K31" s="88">
        <v>7.5</v>
      </c>
      <c r="L31" s="88">
        <v>8.1999999999999993</v>
      </c>
      <c r="M31" s="89">
        <v>9.1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7C84-5CFF-4811-9883-2D4A301CFA56}">
  <dimension ref="B1:AT1005"/>
  <sheetViews>
    <sheetView zoomScaleNormal="100" workbookViewId="0">
      <selection activeCell="P207" sqref="P207"/>
    </sheetView>
  </sheetViews>
  <sheetFormatPr defaultRowHeight="18"/>
  <cols>
    <col min="1" max="1" width="2.8984375" customWidth="1"/>
    <col min="2" max="2" width="6" customWidth="1"/>
    <col min="3" max="19" width="8.69921875" customWidth="1"/>
  </cols>
  <sheetData>
    <row r="1" spans="2:21" ht="18.600000000000001" thickBot="1">
      <c r="C1" s="7"/>
      <c r="D1" s="105" t="s">
        <v>54</v>
      </c>
      <c r="E1" s="39"/>
      <c r="F1" s="8"/>
      <c r="G1" s="39"/>
      <c r="H1" s="39"/>
      <c r="I1" s="7"/>
      <c r="J1" s="7"/>
      <c r="K1" s="39"/>
      <c r="L1" s="39"/>
      <c r="M1" s="8" t="s">
        <v>83</v>
      </c>
    </row>
    <row r="2" spans="2:21" ht="18.600000000000001" thickBot="1">
      <c r="D2" s="124" t="s">
        <v>37</v>
      </c>
      <c r="E2" s="7"/>
      <c r="F2" s="7"/>
      <c r="G2" s="7"/>
      <c r="M2" s="1" t="s">
        <v>79</v>
      </c>
      <c r="N2" s="2" t="s">
        <v>80</v>
      </c>
      <c r="O2" s="2" t="s">
        <v>81</v>
      </c>
      <c r="P2" s="3" t="s">
        <v>82</v>
      </c>
    </row>
    <row r="3" spans="2:21" ht="19.2" thickTop="1" thickBot="1">
      <c r="B3" s="13" t="s">
        <v>1</v>
      </c>
      <c r="C3" s="1" t="s">
        <v>10</v>
      </c>
      <c r="D3" s="106" t="s">
        <v>28</v>
      </c>
      <c r="E3" s="2" t="s">
        <v>29</v>
      </c>
      <c r="F3" s="106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3" t="s">
        <v>35</v>
      </c>
      <c r="M3" s="9">
        <f>20*LOG(1/((C11^2+D11^2)^0.5))</f>
        <v>-29.632835492076765</v>
      </c>
      <c r="N3" s="46">
        <f>20*LOG(1/((G11^2+I11^2)^0.5))</f>
        <v>-31.537061991233358</v>
      </c>
      <c r="O3" s="46">
        <f>20*LOG(1/(KI11^2+L11^2)^0.5)</f>
        <v>-13.246182824616501</v>
      </c>
      <c r="P3" s="5">
        <f>20*LOG(1/((O11^2+P11^2)^0.5))</f>
        <v>-0.51649022097040809</v>
      </c>
    </row>
    <row r="4" spans="2:21" ht="19.2" thickTop="1" thickBot="1">
      <c r="B4" s="42">
        <f>IF(C4&lt;10000000000000000000,1,1E+31)</f>
        <v>1</v>
      </c>
      <c r="C4" s="45">
        <f>HPF設定部!D4</f>
        <v>0.17919862375456999</v>
      </c>
      <c r="D4" s="108">
        <f>HPF設定部!E4</f>
        <v>0.10644412747748706</v>
      </c>
      <c r="E4" s="23">
        <f>HPF設定部!F4</f>
        <v>1.626280696048138</v>
      </c>
      <c r="F4" s="109">
        <f>HPF設定部!G4</f>
        <v>0.15198492309562892</v>
      </c>
      <c r="G4" s="37">
        <f>HPF設定部!H4</f>
        <v>2.9770765108663295</v>
      </c>
      <c r="H4" s="37">
        <f>HPF設定部!I4</f>
        <v>9.9206349206349201E-2</v>
      </c>
      <c r="I4" s="37">
        <f>HPF設定部!J4</f>
        <v>7.9554494828957836</v>
      </c>
      <c r="J4" s="37">
        <f>HPF設定部!K4</f>
        <v>3.4453057708871665E-2</v>
      </c>
      <c r="K4" s="38">
        <f>HPF設定部!L4</f>
        <v>29.325513196480941</v>
      </c>
      <c r="L4" s="27"/>
      <c r="O4" s="8"/>
    </row>
    <row r="5" spans="2:21" ht="18.600000000000001" thickBot="1">
      <c r="B5" s="107" t="s">
        <v>36</v>
      </c>
      <c r="C5" s="8"/>
      <c r="D5" s="8"/>
      <c r="E5" s="8"/>
      <c r="F5" s="39"/>
      <c r="G5" s="39"/>
      <c r="H5" s="8"/>
      <c r="I5" s="8"/>
      <c r="J5" s="8"/>
      <c r="K5" s="8"/>
      <c r="O5" s="8"/>
    </row>
    <row r="6" spans="2:21">
      <c r="B6" s="43"/>
      <c r="C6" s="8"/>
      <c r="D6" s="8"/>
      <c r="E6" s="8"/>
      <c r="F6" s="39"/>
      <c r="G6" s="39"/>
      <c r="H6" s="8"/>
      <c r="I6" s="8"/>
      <c r="J6" s="8"/>
      <c r="K6" s="8"/>
      <c r="O6" s="8"/>
    </row>
    <row r="7" spans="2:21">
      <c r="B7" s="40"/>
      <c r="C7" s="6"/>
      <c r="D7" s="6"/>
      <c r="E7" s="6"/>
      <c r="F7" s="6"/>
      <c r="G7" s="6"/>
      <c r="I7" s="6"/>
      <c r="J7" s="6"/>
      <c r="K7" s="6"/>
      <c r="M7" s="6"/>
      <c r="N7" s="6"/>
      <c r="O7" s="6"/>
    </row>
    <row r="9" spans="2:21" ht="18.600000000000001" thickBot="1">
      <c r="C9" s="10" t="s">
        <v>11</v>
      </c>
      <c r="D9" s="4"/>
      <c r="E9" s="10" t="s">
        <v>12</v>
      </c>
      <c r="F9" s="4"/>
      <c r="G9" s="126" t="s">
        <v>15</v>
      </c>
      <c r="H9" s="126"/>
      <c r="I9" s="10" t="s">
        <v>13</v>
      </c>
      <c r="J9" s="10"/>
      <c r="K9" s="126" t="s">
        <v>16</v>
      </c>
      <c r="L9" s="126"/>
      <c r="M9" s="10" t="s">
        <v>14</v>
      </c>
      <c r="O9" s="126" t="s">
        <v>17</v>
      </c>
      <c r="P9" s="126"/>
    </row>
    <row r="10" spans="2:21" ht="18.600000000000001" thickBot="1">
      <c r="B10" s="16" t="s">
        <v>0</v>
      </c>
      <c r="C10" s="1" t="s">
        <v>2</v>
      </c>
      <c r="D10" s="3" t="s">
        <v>3</v>
      </c>
      <c r="E10" s="1" t="s">
        <v>4</v>
      </c>
      <c r="F10" s="3" t="s">
        <v>5</v>
      </c>
      <c r="G10" s="11" t="s">
        <v>18</v>
      </c>
      <c r="H10" s="12" t="s">
        <v>19</v>
      </c>
      <c r="I10" s="1" t="s">
        <v>6</v>
      </c>
      <c r="J10" s="3" t="s">
        <v>7</v>
      </c>
      <c r="K10" s="11" t="s">
        <v>20</v>
      </c>
      <c r="L10" s="12" t="s">
        <v>21</v>
      </c>
      <c r="M10" s="1" t="s">
        <v>8</v>
      </c>
      <c r="N10" s="3" t="s">
        <v>9</v>
      </c>
      <c r="O10" s="11" t="s">
        <v>22</v>
      </c>
      <c r="P10" s="12" t="s">
        <v>23</v>
      </c>
      <c r="Q10" s="25" t="s">
        <v>24</v>
      </c>
      <c r="R10" s="25" t="s">
        <v>53</v>
      </c>
      <c r="S10" s="26" t="s">
        <v>25</v>
      </c>
      <c r="T10" s="26" t="s">
        <v>26</v>
      </c>
      <c r="U10" s="26" t="s">
        <v>27</v>
      </c>
    </row>
    <row r="11" spans="2:21" ht="18.600000000000001" thickBot="1">
      <c r="B11" s="16">
        <v>1</v>
      </c>
      <c r="C11" s="44">
        <f>1-((1/($E$4*$B11^2))*(2/($B$4*$C$4)+1/($B$4*$D$4)+1/$D$4))</f>
        <v>-17.416254999999985</v>
      </c>
      <c r="D11" s="5">
        <f>1/($B$4*$C$4*$D$4*$E$4*$B11^3)-(1/($B$4*$C$4)+1/($B$4*$E$4)+2/$E$4)/$B11</f>
        <v>24.811417329015939</v>
      </c>
      <c r="E11" s="9">
        <f>1-(1/($B11^2*$F$4*$G$4))</f>
        <v>-1.2100876399999998</v>
      </c>
      <c r="F11" s="5">
        <f>(-2/($B11*$G$4))</f>
        <v>-0.67179999999999995</v>
      </c>
      <c r="G11" s="20">
        <f>C11*E11-D11*F11</f>
        <v>37.743505072221083</v>
      </c>
      <c r="H11" s="21">
        <f>D11*E11+F11*C11</f>
        <v>-18.323749331724006</v>
      </c>
      <c r="I11" s="9">
        <f>1-(1/($B11^2*$H$4*$I$4))</f>
        <v>-0.26705600000000018</v>
      </c>
      <c r="J11" s="5">
        <f>(-2/($B11*$I$4))</f>
        <v>-0.25140000000000001</v>
      </c>
      <c r="K11" s="20">
        <f>G11*I11-H11*J11</f>
        <v>-14.686220072562495</v>
      </c>
      <c r="L11" s="21">
        <f>H11*I11+J11*G11</f>
        <v>-4.595249973623492</v>
      </c>
      <c r="M11" s="9">
        <f>1-(1/($B11^2*$J$4*$K$4))</f>
        <v>1.0247500000000076E-2</v>
      </c>
      <c r="N11" s="5">
        <f>(-2/($B11*$K$4))</f>
        <v>-6.8199999999999997E-2</v>
      </c>
      <c r="O11" s="20">
        <f>K11*M11-L11*N11</f>
        <v>-0.46389308839470744</v>
      </c>
      <c r="P11" s="21">
        <f>L11*M11+N11*K11</f>
        <v>0.95451038484405504</v>
      </c>
      <c r="Q11" s="22">
        <f>20*LOG(1/((O11^2+P11^2)^0.5))</f>
        <v>-0.51649022097040809</v>
      </c>
      <c r="R11" s="8"/>
      <c r="S11" s="6">
        <f>(180/PI())*ATAN(-1*(P11/O11))</f>
        <v>64.080197530607421</v>
      </c>
      <c r="T11" s="26"/>
      <c r="U11" s="26"/>
    </row>
    <row r="12" spans="2:21">
      <c r="B12" s="17">
        <f>10^-10</f>
        <v>1E-10</v>
      </c>
      <c r="C12" s="27">
        <f t="shared" ref="C12:C75" si="0">1-((1/($E$4*$B12^2))*(2/($B$4*$C$4)+1/($B$4*$D$4)+1/$D$4))</f>
        <v>-1.8416254999999983E+21</v>
      </c>
      <c r="D12" s="31">
        <f t="shared" ref="D12:D75" si="1">1/($B$4*$C$4*$D$4*$E$4*$B12^3)-(1/($B$4*$C$4)+1/($B$4*$E$4)+2/$E$4)/$B12</f>
        <v>3.2236517329015922E+31</v>
      </c>
      <c r="E12" s="28">
        <f t="shared" ref="E12:E75" si="2">1-(1/($B12^2*$F$4*$G$4))</f>
        <v>-2.2100876399999995E+20</v>
      </c>
      <c r="F12" s="28">
        <f t="shared" ref="F12:F75" si="3">(-2/($B12*$G$4))</f>
        <v>-6717999999.999999</v>
      </c>
      <c r="G12" s="28">
        <f t="shared" ref="G12:G75" si="4">C12*E12-D12*F12</f>
        <v>6.2358029892221049E+41</v>
      </c>
      <c r="H12" s="28">
        <f t="shared" ref="H12:H75" si="5">D12*E12+F12*C12</f>
        <v>-7.1245528505503893E+51</v>
      </c>
      <c r="I12" s="28">
        <f t="shared" ref="I12:I75" si="6">1-(1/($B12^2*$H$4*$I$4))</f>
        <v>-1.2670559999999998E+20</v>
      </c>
      <c r="J12" s="28">
        <f t="shared" ref="J12:J75" si="7">(-2/($B12*$I$4))</f>
        <v>-2514000000</v>
      </c>
      <c r="K12" s="28">
        <f t="shared" ref="K12:K75" si="8">G12*I12-H12*J12</f>
        <v>-9.6922241789401703E+61</v>
      </c>
      <c r="L12" s="28">
        <f t="shared" ref="L12:L75" si="9">H12*I12+J12*G12</f>
        <v>9.0272074366069726E+71</v>
      </c>
      <c r="M12" s="28">
        <f t="shared" ref="M12:M75" si="10">1-(1/($B12^2*$J$4*$K$4))</f>
        <v>-9.8975249999999992E+19</v>
      </c>
      <c r="N12" s="28">
        <f t="shared" ref="N12:N75" si="11">(-2/($B12*$K$4))</f>
        <v>-682000000</v>
      </c>
      <c r="O12" s="28">
        <f t="shared" ref="O12:O75" si="12">K12*M12-L12*N12</f>
        <v>1.0208558658843075E+82</v>
      </c>
      <c r="P12" s="28">
        <f t="shared" ref="P12:P75" si="13">L12*M12+N12*K12</f>
        <v>-8.9347011284003422E+91</v>
      </c>
      <c r="Q12" s="29">
        <f t="shared" ref="Q12:Q75" si="14">20*LOG(1/((O12^2+P12^2)^0.5))</f>
        <v>-1839.0216005930004</v>
      </c>
      <c r="R12" s="8"/>
      <c r="S12" s="6">
        <f t="shared" ref="S12:S75" si="15">(180/PI())*ATAN(-1*(P12/O12))</f>
        <v>89.999999993453542</v>
      </c>
      <c r="T12" s="6"/>
      <c r="U12" s="6"/>
    </row>
    <row r="13" spans="2:21">
      <c r="B13" s="18">
        <v>0.1</v>
      </c>
      <c r="C13" s="30">
        <f t="shared" si="0"/>
        <v>-1840.6254999999981</v>
      </c>
      <c r="D13" s="31">
        <f t="shared" si="1"/>
        <v>32162.266329015918</v>
      </c>
      <c r="E13" s="31">
        <f t="shared" si="2"/>
        <v>-220.00876399999993</v>
      </c>
      <c r="F13" s="31">
        <f t="shared" si="3"/>
        <v>-6.718</v>
      </c>
      <c r="G13" s="31">
        <f t="shared" si="4"/>
        <v>621019.84644021036</v>
      </c>
      <c r="H13" s="31">
        <f t="shared" si="5"/>
        <v>-7063615.140376607</v>
      </c>
      <c r="I13" s="31">
        <f t="shared" si="6"/>
        <v>-125.70559999999998</v>
      </c>
      <c r="J13" s="31">
        <f t="shared" si="7"/>
        <v>-2.5139999999999998</v>
      </c>
      <c r="K13" s="31">
        <f t="shared" si="8"/>
        <v>-95823600.871581286</v>
      </c>
      <c r="L13" s="31">
        <f t="shared" si="9"/>
        <v>886374735.49617469</v>
      </c>
      <c r="M13" s="31">
        <f t="shared" si="10"/>
        <v>-97.97524999999996</v>
      </c>
      <c r="N13" s="31">
        <f t="shared" si="11"/>
        <v>-0.68199999999999983</v>
      </c>
      <c r="O13" s="31">
        <f t="shared" si="12"/>
        <v>9992848820.9017811</v>
      </c>
      <c r="P13" s="31">
        <f t="shared" si="13"/>
        <v>-86777434608.127136</v>
      </c>
      <c r="Q13" s="32">
        <f t="shared" si="14"/>
        <v>-218.82534793827475</v>
      </c>
      <c r="R13" s="8"/>
      <c r="S13" s="6">
        <f t="shared" si="15"/>
        <v>83.431043164761761</v>
      </c>
      <c r="T13" s="6"/>
      <c r="U13" s="6"/>
    </row>
    <row r="14" spans="2:21">
      <c r="B14" s="18">
        <v>0.11</v>
      </c>
      <c r="C14" s="30">
        <f t="shared" si="0"/>
        <v>-1521.0045454545443</v>
      </c>
      <c r="D14" s="31">
        <f t="shared" si="1"/>
        <v>24152.271689718953</v>
      </c>
      <c r="E14" s="31">
        <f t="shared" si="2"/>
        <v>-181.65187107438015</v>
      </c>
      <c r="F14" s="31">
        <f t="shared" si="3"/>
        <v>-6.1072727272727265</v>
      </c>
      <c r="G14" s="31">
        <f t="shared" si="4"/>
        <v>423797.83178675675</v>
      </c>
      <c r="H14" s="31">
        <f t="shared" si="5"/>
        <v>-4378016.1535557164</v>
      </c>
      <c r="I14" s="31">
        <f t="shared" si="6"/>
        <v>-103.71537190082645</v>
      </c>
      <c r="J14" s="31">
        <f t="shared" si="7"/>
        <v>-2.2854545454545456</v>
      </c>
      <c r="K14" s="31">
        <f t="shared" si="8"/>
        <v>-53960106.652744703</v>
      </c>
      <c r="L14" s="31">
        <f t="shared" si="9"/>
        <v>453099002.87284601</v>
      </c>
      <c r="M14" s="31">
        <f t="shared" si="10"/>
        <v>-80.797727272727258</v>
      </c>
      <c r="N14" s="31">
        <f t="shared" si="11"/>
        <v>-0.62</v>
      </c>
      <c r="O14" s="31">
        <f t="shared" si="12"/>
        <v>4640775362.7169065</v>
      </c>
      <c r="P14" s="31">
        <f t="shared" si="13"/>
        <v>-36575914395.540176</v>
      </c>
      <c r="Q14" s="32">
        <f t="shared" si="14"/>
        <v>-211.33326278706303</v>
      </c>
      <c r="R14" s="8"/>
      <c r="S14" s="6">
        <f t="shared" si="15"/>
        <v>82.76891342254109</v>
      </c>
      <c r="T14" s="6">
        <f t="shared" ref="T14:T77" si="16">((S15-S14)/(P15-P14))*(PI()/180)</f>
        <v>-5.7989223530630929E-13</v>
      </c>
      <c r="U14" s="6"/>
    </row>
    <row r="15" spans="2:21">
      <c r="B15" s="18">
        <v>0.12</v>
      </c>
      <c r="C15" s="30">
        <f t="shared" si="0"/>
        <v>-1277.9065972222213</v>
      </c>
      <c r="D15" s="31">
        <f t="shared" si="1"/>
        <v>18593.516139476811</v>
      </c>
      <c r="E15" s="31">
        <f t="shared" si="2"/>
        <v>-152.47830833333333</v>
      </c>
      <c r="F15" s="31">
        <f t="shared" si="3"/>
        <v>-5.5983333333333327</v>
      </c>
      <c r="G15" s="31">
        <f t="shared" si="4"/>
        <v>298945.737339955</v>
      </c>
      <c r="H15" s="31">
        <f t="shared" si="5"/>
        <v>-2827953.7398158391</v>
      </c>
      <c r="I15" s="31">
        <f t="shared" si="6"/>
        <v>-86.990000000000009</v>
      </c>
      <c r="J15" s="31">
        <f t="shared" si="7"/>
        <v>-2.0950000000000002</v>
      </c>
      <c r="K15" s="31">
        <f t="shared" si="8"/>
        <v>-31929852.77611687</v>
      </c>
      <c r="L15" s="31">
        <f t="shared" si="9"/>
        <v>245377404.50685266</v>
      </c>
      <c r="M15" s="31">
        <f t="shared" si="10"/>
        <v>-67.732812499999994</v>
      </c>
      <c r="N15" s="31">
        <f t="shared" si="11"/>
        <v>-0.56833333333333336</v>
      </c>
      <c r="O15" s="31">
        <f t="shared" si="12"/>
        <v>2302154889.4653893</v>
      </c>
      <c r="P15" s="31">
        <f t="shared" si="13"/>
        <v>-16601954931.538212</v>
      </c>
      <c r="Q15" s="32">
        <f t="shared" si="14"/>
        <v>-204.48590118506917</v>
      </c>
      <c r="R15" s="8"/>
      <c r="S15" s="6">
        <f t="shared" si="15"/>
        <v>82.1052710760748</v>
      </c>
      <c r="T15" s="6">
        <f t="shared" si="16"/>
        <v>-1.3528125827421434E-12</v>
      </c>
      <c r="U15" s="6"/>
    </row>
    <row r="16" spans="2:21">
      <c r="B16" s="18">
        <v>0.13</v>
      </c>
      <c r="C16" s="30">
        <f t="shared" si="0"/>
        <v>-1088.7192307692296</v>
      </c>
      <c r="D16" s="31">
        <f t="shared" si="1"/>
        <v>14615.854865278074</v>
      </c>
      <c r="E16" s="31">
        <f t="shared" si="2"/>
        <v>-129.77441656804731</v>
      </c>
      <c r="F16" s="31">
        <f t="shared" si="3"/>
        <v>-5.1676923076923078</v>
      </c>
      <c r="G16" s="31">
        <f t="shared" si="4"/>
        <v>216818.14373713473</v>
      </c>
      <c r="H16" s="31">
        <f t="shared" si="5"/>
        <v>-1891137.8717906349</v>
      </c>
      <c r="I16" s="31">
        <f t="shared" si="6"/>
        <v>-73.973727810650885</v>
      </c>
      <c r="J16" s="31">
        <f t="shared" si="7"/>
        <v>-1.933846153846154</v>
      </c>
      <c r="K16" s="31">
        <f t="shared" si="8"/>
        <v>-19696016.048976503</v>
      </c>
      <c r="L16" s="31">
        <f t="shared" si="9"/>
        <v>139475225.2469039</v>
      </c>
      <c r="M16" s="31">
        <f t="shared" si="10"/>
        <v>-57.565236686390513</v>
      </c>
      <c r="N16" s="31">
        <f t="shared" si="11"/>
        <v>-0.52461538461538448</v>
      </c>
      <c r="O16" s="31">
        <f t="shared" si="12"/>
        <v>1206976674.5755002</v>
      </c>
      <c r="P16" s="31">
        <f t="shared" si="13"/>
        <v>-8018591520.1907282</v>
      </c>
      <c r="Q16" s="32">
        <f t="shared" si="14"/>
        <v>-198.17926157772575</v>
      </c>
      <c r="R16" s="8"/>
      <c r="S16" s="6">
        <f t="shared" si="15"/>
        <v>81.439970702987537</v>
      </c>
      <c r="T16" s="6">
        <f t="shared" si="16"/>
        <v>-2.9583590988759732E-12</v>
      </c>
      <c r="U16" s="6"/>
    </row>
    <row r="17" spans="2:21">
      <c r="B17" s="18">
        <v>0.14000000000000001</v>
      </c>
      <c r="C17" s="30">
        <f t="shared" si="0"/>
        <v>-938.60484693877459</v>
      </c>
      <c r="D17" s="31">
        <f t="shared" si="1"/>
        <v>11694.965513489768</v>
      </c>
      <c r="E17" s="31">
        <f t="shared" si="2"/>
        <v>-111.75957346938773</v>
      </c>
      <c r="F17" s="31">
        <f t="shared" si="3"/>
        <v>-4.798571428571428</v>
      </c>
      <c r="G17" s="31">
        <f t="shared" si="4"/>
        <v>161017.20472133759</v>
      </c>
      <c r="H17" s="31">
        <f t="shared" si="5"/>
        <v>-1302520.3951255765</v>
      </c>
      <c r="I17" s="31">
        <f t="shared" si="6"/>
        <v>-63.645714285714277</v>
      </c>
      <c r="J17" s="31">
        <f t="shared" si="7"/>
        <v>-1.7957142857142856</v>
      </c>
      <c r="K17" s="31">
        <f t="shared" si="8"/>
        <v>-12587009.487739831</v>
      </c>
      <c r="L17" s="31">
        <f t="shared" si="9"/>
        <v>82610700.024714217</v>
      </c>
      <c r="M17" s="31">
        <f t="shared" si="10"/>
        <v>-49.497576530612228</v>
      </c>
      <c r="N17" s="31">
        <f t="shared" si="11"/>
        <v>-0.48714285714285704</v>
      </c>
      <c r="O17" s="31">
        <f t="shared" si="12"/>
        <v>663269677.85155523</v>
      </c>
      <c r="P17" s="31">
        <f t="shared" si="13"/>
        <v>-4082897774.9559994</v>
      </c>
      <c r="Q17" s="32">
        <f t="shared" si="14"/>
        <v>-192.33249524895041</v>
      </c>
      <c r="R17" s="8"/>
      <c r="S17" s="6">
        <f t="shared" si="15"/>
        <v>80.772864746429477</v>
      </c>
      <c r="T17" s="6">
        <f t="shared" si="16"/>
        <v>-6.1222131363548918E-12</v>
      </c>
      <c r="U17" s="6"/>
    </row>
    <row r="18" spans="2:21">
      <c r="B18" s="18">
        <v>0.15000000000000002</v>
      </c>
      <c r="C18" s="30">
        <f t="shared" si="0"/>
        <v>-817.5002222222214</v>
      </c>
      <c r="D18" s="31">
        <f t="shared" si="1"/>
        <v>9502.060023412123</v>
      </c>
      <c r="E18" s="31">
        <f t="shared" si="2"/>
        <v>-97.226117333333292</v>
      </c>
      <c r="F18" s="31">
        <f t="shared" si="3"/>
        <v>-4.4786666666666655</v>
      </c>
      <c r="G18" s="31">
        <f t="shared" si="4"/>
        <v>122038.9320173255</v>
      </c>
      <c r="H18" s="31">
        <f t="shared" si="5"/>
        <v>-920187.0917493836</v>
      </c>
      <c r="I18" s="31">
        <f t="shared" si="6"/>
        <v>-55.313599999999987</v>
      </c>
      <c r="J18" s="31">
        <f t="shared" si="7"/>
        <v>-1.6759999999999997</v>
      </c>
      <c r="K18" s="31">
        <f t="shared" si="8"/>
        <v>-8292646.2358055003</v>
      </c>
      <c r="L18" s="31">
        <f t="shared" si="9"/>
        <v>50694323.46812766</v>
      </c>
      <c r="M18" s="31">
        <f t="shared" si="10"/>
        <v>-42.988999999999983</v>
      </c>
      <c r="N18" s="31">
        <f t="shared" si="11"/>
        <v>-0.4546666666666665</v>
      </c>
      <c r="O18" s="31">
        <f t="shared" si="12"/>
        <v>379541588.10121787</v>
      </c>
      <c r="P18" s="31">
        <f t="shared" si="13"/>
        <v>-2175527881.7494597</v>
      </c>
      <c r="Q18" s="32">
        <f t="shared" si="14"/>
        <v>-186.88150385208814</v>
      </c>
      <c r="R18" s="8"/>
      <c r="S18" s="6">
        <f t="shared" si="15"/>
        <v>80.103803307005734</v>
      </c>
      <c r="T18" s="6">
        <f t="shared" si="16"/>
        <v>-1.2080705098335857E-11</v>
      </c>
      <c r="U18" s="6"/>
    </row>
    <row r="19" spans="2:21">
      <c r="B19" s="18">
        <v>0.16000000000000003</v>
      </c>
      <c r="C19" s="30">
        <f t="shared" si="0"/>
        <v>-718.38496093749905</v>
      </c>
      <c r="D19" s="31">
        <f t="shared" si="1"/>
        <v>7823.8366135292736</v>
      </c>
      <c r="E19" s="31">
        <f t="shared" si="2"/>
        <v>-85.331548437499947</v>
      </c>
      <c r="F19" s="31">
        <f t="shared" si="3"/>
        <v>-4.1987499999999986</v>
      </c>
      <c r="G19" s="31">
        <f t="shared" si="4"/>
        <v>94151.235072065727</v>
      </c>
      <c r="H19" s="31">
        <f t="shared" si="5"/>
        <v>-664603.7740997225</v>
      </c>
      <c r="I19" s="31">
        <f t="shared" si="6"/>
        <v>-48.494374999999984</v>
      </c>
      <c r="J19" s="31">
        <f t="shared" si="7"/>
        <v>-1.5712499999999998</v>
      </c>
      <c r="K19" s="31">
        <f t="shared" si="8"/>
        <v>-5610063.9803520944</v>
      </c>
      <c r="L19" s="31">
        <f t="shared" si="9"/>
        <v>32081609.519500237</v>
      </c>
      <c r="M19" s="31">
        <f t="shared" si="10"/>
        <v>-37.662207031249977</v>
      </c>
      <c r="N19" s="31">
        <f t="shared" si="11"/>
        <v>-0.42624999999999991</v>
      </c>
      <c r="O19" s="31">
        <f t="shared" si="12"/>
        <v>224962177.14426586</v>
      </c>
      <c r="P19" s="31">
        <f t="shared" si="13"/>
        <v>-1205872929.847513</v>
      </c>
      <c r="Q19" s="32">
        <f t="shared" si="14"/>
        <v>-181.77460745464398</v>
      </c>
      <c r="R19" s="8"/>
      <c r="S19" s="6">
        <f t="shared" si="15"/>
        <v>79.43263392691982</v>
      </c>
      <c r="T19" s="6">
        <f t="shared" si="16"/>
        <v>-2.2869641069867953E-11</v>
      </c>
      <c r="U19" s="6"/>
    </row>
    <row r="20" spans="2:21">
      <c r="B20" s="18">
        <v>0.17000000000000004</v>
      </c>
      <c r="C20" s="30">
        <f t="shared" si="0"/>
        <v>-636.2406574394455</v>
      </c>
      <c r="D20" s="31">
        <f t="shared" si="1"/>
        <v>6517.7960388796873</v>
      </c>
      <c r="E20" s="31">
        <f t="shared" si="2"/>
        <v>-75.473620761245641</v>
      </c>
      <c r="F20" s="31">
        <f t="shared" si="3"/>
        <v>-3.9517647058823515</v>
      </c>
      <c r="G20" s="31">
        <f t="shared" si="4"/>
        <v>73776.182439054857</v>
      </c>
      <c r="H20" s="31">
        <f t="shared" si="5"/>
        <v>-489407.39306303801</v>
      </c>
      <c r="I20" s="31">
        <f t="shared" si="6"/>
        <v>-42.842768166089947</v>
      </c>
      <c r="J20" s="31">
        <f t="shared" si="7"/>
        <v>-1.4788235294117644</v>
      </c>
      <c r="K20" s="31">
        <f t="shared" si="8"/>
        <v>-3884523.0487452759</v>
      </c>
      <c r="L20" s="31">
        <f t="shared" si="9"/>
        <v>20858465.525269147</v>
      </c>
      <c r="M20" s="31">
        <f t="shared" si="10"/>
        <v>-33.247491349480946</v>
      </c>
      <c r="N20" s="31">
        <f t="shared" si="11"/>
        <v>-0.40117647058823513</v>
      </c>
      <c r="O20" s="31">
        <f t="shared" si="12"/>
        <v>137518572.04133177</v>
      </c>
      <c r="P20" s="31">
        <f t="shared" si="13"/>
        <v>-691933272.86821818</v>
      </c>
      <c r="Q20" s="32">
        <f t="shared" si="14"/>
        <v>-176.96952816501511</v>
      </c>
      <c r="R20" s="8"/>
      <c r="S20" s="6">
        <f t="shared" si="15"/>
        <v>78.759201365513022</v>
      </c>
      <c r="T20" s="6">
        <f t="shared" si="16"/>
        <v>-4.1743747347044066E-11</v>
      </c>
      <c r="U20" s="6"/>
    </row>
    <row r="21" spans="2:21">
      <c r="B21" s="18">
        <v>0.18000000000000005</v>
      </c>
      <c r="C21" s="30">
        <f t="shared" si="0"/>
        <v>-567.40293209876461</v>
      </c>
      <c r="D21" s="31">
        <f t="shared" si="1"/>
        <v>5486.2729919437415</v>
      </c>
      <c r="E21" s="31">
        <f t="shared" si="2"/>
        <v>-67.212581481481436</v>
      </c>
      <c r="F21" s="31">
        <f t="shared" si="3"/>
        <v>-3.7322222222222212</v>
      </c>
      <c r="G21" s="31">
        <f t="shared" si="4"/>
        <v>58612.605784229716</v>
      </c>
      <c r="H21" s="31">
        <f t="shared" si="5"/>
        <v>-366628.89666853659</v>
      </c>
      <c r="I21" s="31">
        <f t="shared" si="6"/>
        <v>-38.106666666666648</v>
      </c>
      <c r="J21" s="31">
        <f t="shared" si="7"/>
        <v>-1.3966666666666663</v>
      </c>
      <c r="K21" s="31">
        <f t="shared" si="8"/>
        <v>-2745589.3900981019</v>
      </c>
      <c r="L21" s="31">
        <f t="shared" si="9"/>
        <v>13889142.882970387</v>
      </c>
      <c r="M21" s="31">
        <f t="shared" si="10"/>
        <v>-29.547916666666641</v>
      </c>
      <c r="N21" s="31">
        <f t="shared" si="11"/>
        <v>-0.37888888888888878</v>
      </c>
      <c r="O21" s="31">
        <f t="shared" si="12"/>
        <v>86388888.414050475</v>
      </c>
      <c r="P21" s="31">
        <f t="shared" si="13"/>
        <v>-409354963.16407567</v>
      </c>
      <c r="Q21" s="32">
        <f t="shared" si="14"/>
        <v>-172.43123722586856</v>
      </c>
      <c r="R21" s="8"/>
      <c r="S21" s="6">
        <f t="shared" si="15"/>
        <v>78.083347365325622</v>
      </c>
      <c r="T21" s="6">
        <f t="shared" si="16"/>
        <v>-7.3773872691024907E-11</v>
      </c>
      <c r="U21" s="6"/>
    </row>
    <row r="22" spans="2:21">
      <c r="B22" s="18">
        <v>0.19000000000000006</v>
      </c>
      <c r="C22" s="30">
        <f t="shared" si="0"/>
        <v>-509.14556786703525</v>
      </c>
      <c r="D22" s="31">
        <f t="shared" si="1"/>
        <v>4660.8064177016913</v>
      </c>
      <c r="E22" s="31">
        <f t="shared" si="2"/>
        <v>-60.221264265927942</v>
      </c>
      <c r="F22" s="31">
        <f t="shared" si="3"/>
        <v>-3.535789473684209</v>
      </c>
      <c r="G22" s="31">
        <f t="shared" si="4"/>
        <v>47141.020062936128</v>
      </c>
      <c r="H22" s="31">
        <f t="shared" si="5"/>
        <v>-278879.42343330925</v>
      </c>
      <c r="I22" s="31">
        <f t="shared" si="6"/>
        <v>-34.09850415512463</v>
      </c>
      <c r="J22" s="31">
        <f t="shared" si="7"/>
        <v>-1.3231578947368416</v>
      </c>
      <c r="K22" s="31">
        <f t="shared" si="8"/>
        <v>-1976439.7792882829</v>
      </c>
      <c r="L22" s="31">
        <f t="shared" si="9"/>
        <v>9446996.165857235</v>
      </c>
      <c r="M22" s="31">
        <f t="shared" si="10"/>
        <v>-26.416966759002751</v>
      </c>
      <c r="N22" s="31">
        <f t="shared" si="11"/>
        <v>-0.35894736842105252</v>
      </c>
      <c r="O22" s="31">
        <f t="shared" si="12"/>
        <v>55602518.363847531</v>
      </c>
      <c r="P22" s="31">
        <f t="shared" si="13"/>
        <v>-248851545.82825881</v>
      </c>
      <c r="Q22" s="32">
        <f t="shared" si="14"/>
        <v>-168.13038494995999</v>
      </c>
      <c r="R22" s="8"/>
      <c r="S22" s="6">
        <f t="shared" si="15"/>
        <v>77.40491040774431</v>
      </c>
      <c r="T22" s="6">
        <f t="shared" si="16"/>
        <v>-1.266828207262153E-10</v>
      </c>
      <c r="U22" s="6"/>
    </row>
    <row r="23" spans="2:21">
      <c r="B23" s="18">
        <v>0.20000000000000007</v>
      </c>
      <c r="C23" s="30">
        <f t="shared" si="0"/>
        <v>-459.40637499999929</v>
      </c>
      <c r="D23" s="31">
        <f t="shared" si="1"/>
        <v>3992.439166126986</v>
      </c>
      <c r="E23" s="31">
        <f t="shared" si="2"/>
        <v>-54.252190999999947</v>
      </c>
      <c r="F23" s="31">
        <f t="shared" si="3"/>
        <v>-3.3589999999999987</v>
      </c>
      <c r="G23" s="31">
        <f t="shared" si="4"/>
        <v>38334.405562138105</v>
      </c>
      <c r="H23" s="31">
        <f t="shared" si="5"/>
        <v>-215055.42618297678</v>
      </c>
      <c r="I23" s="31">
        <f t="shared" si="6"/>
        <v>-30.676399999999983</v>
      </c>
      <c r="J23" s="31">
        <f t="shared" si="7"/>
        <v>-1.2569999999999995</v>
      </c>
      <c r="K23" s="31">
        <f t="shared" si="8"/>
        <v>-1446286.2294983743</v>
      </c>
      <c r="L23" s="31">
        <f t="shared" si="9"/>
        <v>6548939.9279678576</v>
      </c>
      <c r="M23" s="31">
        <f t="shared" si="10"/>
        <v>-23.743812499999979</v>
      </c>
      <c r="N23" s="31">
        <f t="shared" si="11"/>
        <v>-0.34099999999999986</v>
      </c>
      <c r="O23" s="31">
        <f t="shared" si="12"/>
        <v>36573537.569978371</v>
      </c>
      <c r="P23" s="31">
        <f t="shared" si="13"/>
        <v>-155003618.11917323</v>
      </c>
      <c r="Q23" s="32">
        <f t="shared" si="14"/>
        <v>-164.04213383063075</v>
      </c>
      <c r="R23" s="8"/>
      <c r="S23" s="6">
        <f t="shared" si="15"/>
        <v>76.723725457230714</v>
      </c>
      <c r="T23" s="6">
        <f t="shared" si="16"/>
        <v>-2.1199778858930529E-10</v>
      </c>
      <c r="U23" s="6"/>
    </row>
    <row r="24" spans="2:21">
      <c r="B24" s="18">
        <v>0.21000000000000008</v>
      </c>
      <c r="C24" s="30">
        <f t="shared" si="0"/>
        <v>-416.6021541950106</v>
      </c>
      <c r="D24" s="31">
        <f t="shared" si="1"/>
        <v>3445.5318452668062</v>
      </c>
      <c r="E24" s="31">
        <f t="shared" si="2"/>
        <v>-49.115365986394515</v>
      </c>
      <c r="F24" s="31">
        <f t="shared" si="3"/>
        <v>-3.1990476190476178</v>
      </c>
      <c r="G24" s="31">
        <f t="shared" si="4"/>
        <v>31483.987719961828</v>
      </c>
      <c r="H24" s="31">
        <f t="shared" si="5"/>
        <v>-167895.82746858877</v>
      </c>
      <c r="I24" s="31">
        <f t="shared" si="6"/>
        <v>-27.731428571428552</v>
      </c>
      <c r="J24" s="31">
        <f t="shared" si="7"/>
        <v>-1.1971428571428568</v>
      </c>
      <c r="K24" s="31">
        <f t="shared" si="8"/>
        <v>-1074091.2471979656</v>
      </c>
      <c r="L24" s="31">
        <f t="shared" si="9"/>
        <v>4618300.3158727353</v>
      </c>
      <c r="M24" s="31">
        <f t="shared" si="10"/>
        <v>-21.443367346938754</v>
      </c>
      <c r="N24" s="31">
        <f t="shared" si="11"/>
        <v>-0.32476190476190464</v>
      </c>
      <c r="O24" s="31">
        <f t="shared" si="12"/>
        <v>24531981.185142912</v>
      </c>
      <c r="P24" s="31">
        <f t="shared" si="13"/>
        <v>-98683086.272414237</v>
      </c>
      <c r="Q24" s="32">
        <f t="shared" si="14"/>
        <v>-160.14527662855966</v>
      </c>
      <c r="R24" s="8"/>
      <c r="S24" s="6">
        <f t="shared" si="15"/>
        <v>76.039623693048213</v>
      </c>
      <c r="T24" s="6">
        <f t="shared" si="16"/>
        <v>-3.4661862194466568E-10</v>
      </c>
      <c r="U24" s="6"/>
    </row>
    <row r="25" spans="2:21">
      <c r="B25" s="18">
        <v>0.22000000000000008</v>
      </c>
      <c r="C25" s="30">
        <f t="shared" si="0"/>
        <v>-379.50113636363568</v>
      </c>
      <c r="D25" s="31">
        <f t="shared" si="1"/>
        <v>2993.7211203057745</v>
      </c>
      <c r="E25" s="31">
        <f t="shared" si="2"/>
        <v>-44.662967768595003</v>
      </c>
      <c r="F25" s="31">
        <f t="shared" si="3"/>
        <v>-3.0536363636363619</v>
      </c>
      <c r="G25" s="31">
        <f t="shared" si="4"/>
        <v>26091.382697106135</v>
      </c>
      <c r="H25" s="31">
        <f t="shared" si="5"/>
        <v>-132549.6114343376</v>
      </c>
      <c r="I25" s="31">
        <f t="shared" si="6"/>
        <v>-25.178842975206592</v>
      </c>
      <c r="J25" s="31">
        <f t="shared" si="7"/>
        <v>-1.1427272727272724</v>
      </c>
      <c r="K25" s="31">
        <f t="shared" si="8"/>
        <v>-808418.88391187799</v>
      </c>
      <c r="L25" s="31">
        <f t="shared" si="9"/>
        <v>3307630.5181386871</v>
      </c>
      <c r="M25" s="31">
        <f t="shared" si="10"/>
        <v>-19.449431818181797</v>
      </c>
      <c r="N25" s="31">
        <f t="shared" si="11"/>
        <v>-0.30999999999999983</v>
      </c>
      <c r="O25" s="31">
        <f t="shared" si="12"/>
        <v>16748653.423797688</v>
      </c>
      <c r="P25" s="31">
        <f t="shared" si="13"/>
        <v>-64080924.388263039</v>
      </c>
      <c r="Q25" s="32">
        <f t="shared" si="14"/>
        <v>-156.42155978680037</v>
      </c>
      <c r="R25" s="8"/>
      <c r="S25" s="6">
        <f t="shared" si="15"/>
        <v>75.352432227318417</v>
      </c>
      <c r="T25" s="6">
        <f t="shared" si="16"/>
        <v>-5.5492739068256248E-10</v>
      </c>
      <c r="U25" s="6"/>
    </row>
    <row r="26" spans="2:21">
      <c r="B26" s="18">
        <v>0.23000000000000009</v>
      </c>
      <c r="C26" s="30">
        <f t="shared" si="0"/>
        <v>-347.13336483931886</v>
      </c>
      <c r="D26" s="31">
        <f t="shared" si="1"/>
        <v>2617.2211341346169</v>
      </c>
      <c r="E26" s="31">
        <f t="shared" si="2"/>
        <v>-40.778594328922466</v>
      </c>
      <c r="F26" s="31">
        <f t="shared" si="3"/>
        <v>-2.9208695652173899</v>
      </c>
      <c r="G26" s="31">
        <f t="shared" si="4"/>
        <v>21800.172218953965</v>
      </c>
      <c r="H26" s="31">
        <f t="shared" si="5"/>
        <v>-105712.66761752724</v>
      </c>
      <c r="I26" s="31">
        <f t="shared" si="6"/>
        <v>-22.951909262759905</v>
      </c>
      <c r="J26" s="31">
        <f t="shared" si="7"/>
        <v>-1.0930434782608691</v>
      </c>
      <c r="K26" s="31">
        <f t="shared" si="8"/>
        <v>-615904.11659086775</v>
      </c>
      <c r="L26" s="31">
        <f t="shared" si="9"/>
        <v>2402479.0190128908</v>
      </c>
      <c r="M26" s="31">
        <f t="shared" si="10"/>
        <v>-17.709877126654046</v>
      </c>
      <c r="N26" s="31">
        <f t="shared" si="11"/>
        <v>-0.29652173913043467</v>
      </c>
      <c r="O26" s="31">
        <f t="shared" si="12"/>
        <v>11619973.483566757</v>
      </c>
      <c r="P26" s="31">
        <f t="shared" si="13"/>
        <v>-42364979.266293526</v>
      </c>
      <c r="Q26" s="32">
        <f t="shared" si="14"/>
        <v>-152.85515734458153</v>
      </c>
      <c r="R26" s="8"/>
      <c r="S26" s="6">
        <f t="shared" si="15"/>
        <v>74.661973808142193</v>
      </c>
      <c r="T26" s="6">
        <f t="shared" si="16"/>
        <v>-8.715972838725376E-10</v>
      </c>
      <c r="U26" s="6"/>
    </row>
    <row r="27" spans="2:21">
      <c r="B27" s="18">
        <v>0.2400000000000001</v>
      </c>
      <c r="C27" s="30">
        <f t="shared" si="0"/>
        <v>-318.72664930555499</v>
      </c>
      <c r="D27" s="31">
        <f t="shared" si="1"/>
        <v>2300.9860799345984</v>
      </c>
      <c r="E27" s="31">
        <f t="shared" si="2"/>
        <v>-37.369577083333304</v>
      </c>
      <c r="F27" s="31">
        <f t="shared" si="3"/>
        <v>-2.799166666666665</v>
      </c>
      <c r="G27" s="31">
        <f t="shared" si="4"/>
        <v>18351.523625153404</v>
      </c>
      <c r="H27" s="31">
        <f t="shared" si="5"/>
        <v>-85094.707669278432</v>
      </c>
      <c r="I27" s="31">
        <f t="shared" si="6"/>
        <v>-20.997499999999985</v>
      </c>
      <c r="J27" s="31">
        <f t="shared" si="7"/>
        <v>-1.0474999999999997</v>
      </c>
      <c r="K27" s="31">
        <f t="shared" si="8"/>
        <v>-474472.8236027275</v>
      </c>
      <c r="L27" s="31">
        <f t="shared" si="9"/>
        <v>1767552.9032883244</v>
      </c>
      <c r="M27" s="31">
        <f t="shared" si="10"/>
        <v>-16.183203124999984</v>
      </c>
      <c r="N27" s="31">
        <f t="shared" si="11"/>
        <v>-0.28416666666666651</v>
      </c>
      <c r="O27" s="31">
        <f t="shared" si="12"/>
        <v>8180769.6983396579</v>
      </c>
      <c r="P27" s="31">
        <f t="shared" si="13"/>
        <v>-28469838.307391297</v>
      </c>
      <c r="Q27" s="32">
        <f t="shared" si="14"/>
        <v>-149.4322568758879</v>
      </c>
      <c r="R27" s="8"/>
      <c r="S27" s="6">
        <f t="shared" si="15"/>
        <v>73.968066506412939</v>
      </c>
      <c r="T27" s="6">
        <f t="shared" si="16"/>
        <v>-1.3452989154704287E-9</v>
      </c>
      <c r="U27" s="6"/>
    </row>
    <row r="28" spans="2:21">
      <c r="B28" s="18">
        <v>0.25000000000000011</v>
      </c>
      <c r="C28" s="30">
        <f t="shared" si="0"/>
        <v>-293.66007999999943</v>
      </c>
      <c r="D28" s="31">
        <f t="shared" si="1"/>
        <v>2033.4367090570165</v>
      </c>
      <c r="E28" s="31">
        <f t="shared" si="2"/>
        <v>-34.361402239999968</v>
      </c>
      <c r="F28" s="31">
        <f t="shared" si="3"/>
        <v>-2.6871999999999985</v>
      </c>
      <c r="G28" s="31">
        <f t="shared" si="4"/>
        <v>15554.823255288562</v>
      </c>
      <c r="H28" s="31">
        <f t="shared" si="5"/>
        <v>-69082.613322513935</v>
      </c>
      <c r="I28" s="31">
        <f t="shared" si="6"/>
        <v>-19.272895999999985</v>
      </c>
      <c r="J28" s="31">
        <f t="shared" si="7"/>
        <v>-1.0055999999999996</v>
      </c>
      <c r="K28" s="31">
        <f t="shared" si="8"/>
        <v>-369255.96685467765</v>
      </c>
      <c r="L28" s="31">
        <f t="shared" si="9"/>
        <v>1315780.0917075064</v>
      </c>
      <c r="M28" s="31">
        <f t="shared" si="10"/>
        <v>-14.836039999999985</v>
      </c>
      <c r="N28" s="31">
        <f t="shared" si="11"/>
        <v>-0.27279999999999982</v>
      </c>
      <c r="O28" s="31">
        <f t="shared" si="12"/>
        <v>5837241.1035124734</v>
      </c>
      <c r="P28" s="31">
        <f t="shared" si="13"/>
        <v>-19420233.044018257</v>
      </c>
      <c r="Q28" s="32">
        <f t="shared" si="14"/>
        <v>-146.14072998568352</v>
      </c>
      <c r="R28" s="8"/>
      <c r="S28" s="6">
        <f t="shared" si="15"/>
        <v>73.270523384830582</v>
      </c>
      <c r="T28" s="6">
        <f t="shared" si="16"/>
        <v>-2.0435515417881121E-9</v>
      </c>
      <c r="U28" s="6"/>
    </row>
    <row r="29" spans="2:21">
      <c r="B29" s="18">
        <v>0.26000000000000012</v>
      </c>
      <c r="C29" s="30">
        <f t="shared" si="0"/>
        <v>-271.42980769230724</v>
      </c>
      <c r="D29" s="31">
        <f t="shared" si="1"/>
        <v>1805.5633004674489</v>
      </c>
      <c r="E29" s="31">
        <f t="shared" si="2"/>
        <v>-31.6936041420118</v>
      </c>
      <c r="F29" s="31">
        <f t="shared" si="3"/>
        <v>-2.5838461538461526</v>
      </c>
      <c r="G29" s="31">
        <f t="shared" si="4"/>
        <v>13267.88666678096</v>
      </c>
      <c r="H29" s="31">
        <f t="shared" si="5"/>
        <v>-56523.475633714668</v>
      </c>
      <c r="I29" s="31">
        <f t="shared" si="6"/>
        <v>-17.743431952662707</v>
      </c>
      <c r="J29" s="31">
        <f t="shared" si="7"/>
        <v>-0.96692307692307655</v>
      </c>
      <c r="K29" s="31">
        <f t="shared" si="8"/>
        <v>-290071.69720580673</v>
      </c>
      <c r="L29" s="31">
        <f t="shared" si="9"/>
        <v>990091.41783469426</v>
      </c>
      <c r="M29" s="31">
        <f t="shared" si="10"/>
        <v>-13.641309171597618</v>
      </c>
      <c r="N29" s="31">
        <f t="shared" si="11"/>
        <v>-0.26230769230769219</v>
      </c>
      <c r="O29" s="31">
        <f t="shared" si="12"/>
        <v>4216666.2985003283</v>
      </c>
      <c r="P29" s="31">
        <f t="shared" si="13"/>
        <v>-13430055.101330671</v>
      </c>
      <c r="Q29" s="32">
        <f t="shared" si="14"/>
        <v>-142.96986744555147</v>
      </c>
      <c r="R29" s="8"/>
      <c r="S29" s="6">
        <f t="shared" si="15"/>
        <v>72.569152147490882</v>
      </c>
      <c r="T29" s="6">
        <f t="shared" si="16"/>
        <v>-3.0590275303617442E-9</v>
      </c>
      <c r="U29" s="6"/>
    </row>
    <row r="30" spans="2:21">
      <c r="B30" s="18">
        <v>0.27000000000000013</v>
      </c>
      <c r="C30" s="30">
        <f t="shared" si="0"/>
        <v>-251.62352537722859</v>
      </c>
      <c r="D30" s="31">
        <f t="shared" si="1"/>
        <v>1610.2843844442348</v>
      </c>
      <c r="E30" s="31">
        <f t="shared" si="2"/>
        <v>-29.316702880658404</v>
      </c>
      <c r="F30" s="31">
        <f t="shared" si="3"/>
        <v>-2.4881481481481469</v>
      </c>
      <c r="G30" s="31">
        <f t="shared" si="4"/>
        <v>11383.398240414823</v>
      </c>
      <c r="H30" s="31">
        <f t="shared" si="5"/>
        <v>-46582.15224341768</v>
      </c>
      <c r="I30" s="31">
        <f t="shared" si="6"/>
        <v>-16.380740740740723</v>
      </c>
      <c r="J30" s="31">
        <f t="shared" si="7"/>
        <v>-0.93111111111111067</v>
      </c>
      <c r="K30" s="31">
        <f t="shared" si="8"/>
        <v>-229841.65485815489</v>
      </c>
      <c r="L30" s="31">
        <f t="shared" si="9"/>
        <v>752450.950461286</v>
      </c>
      <c r="M30" s="31">
        <f t="shared" si="10"/>
        <v>-12.576851851851837</v>
      </c>
      <c r="N30" s="31">
        <f t="shared" si="11"/>
        <v>-0.25259259259259242</v>
      </c>
      <c r="O30" s="31">
        <f t="shared" si="12"/>
        <v>3080747.9789112522</v>
      </c>
      <c r="P30" s="31">
        <f t="shared" si="13"/>
        <v>-9405407.8302503061</v>
      </c>
      <c r="Q30" s="32">
        <f t="shared" si="14"/>
        <v>-139.91016431760335</v>
      </c>
      <c r="R30" s="8"/>
      <c r="S30" s="6">
        <f t="shared" si="15"/>
        <v>71.863754768276493</v>
      </c>
      <c r="T30" s="6">
        <f t="shared" si="16"/>
        <v>-4.5176932886685927E-9</v>
      </c>
      <c r="U30" s="6"/>
    </row>
    <row r="31" spans="2:21">
      <c r="B31" s="18">
        <v>0.28000000000000014</v>
      </c>
      <c r="C31" s="30">
        <f t="shared" si="0"/>
        <v>-233.90121173469345</v>
      </c>
      <c r="D31" s="31">
        <f t="shared" si="1"/>
        <v>1441.9820284719333</v>
      </c>
      <c r="E31" s="31">
        <f t="shared" si="2"/>
        <v>-27.189893367346908</v>
      </c>
      <c r="F31" s="31">
        <f t="shared" si="3"/>
        <v>-2.3992857142857131</v>
      </c>
      <c r="G31" s="31">
        <f t="shared" si="4"/>
        <v>9819.4758867289893</v>
      </c>
      <c r="H31" s="31">
        <f t="shared" si="5"/>
        <v>-38646.14175591329</v>
      </c>
      <c r="I31" s="31">
        <f t="shared" si="6"/>
        <v>-15.161428571428555</v>
      </c>
      <c r="J31" s="31">
        <f t="shared" si="7"/>
        <v>-0.89785714285714247</v>
      </c>
      <c r="K31" s="31">
        <f t="shared" si="8"/>
        <v>-183575.99668492307</v>
      </c>
      <c r="L31" s="31">
        <f t="shared" si="9"/>
        <v>577114.23122956883</v>
      </c>
      <c r="M31" s="31">
        <f t="shared" si="10"/>
        <v>-11.624394132653046</v>
      </c>
      <c r="N31" s="31">
        <f t="shared" si="11"/>
        <v>-0.24357142857142841</v>
      </c>
      <c r="O31" s="31">
        <f t="shared" si="12"/>
        <v>2274528.2765096426</v>
      </c>
      <c r="P31" s="31">
        <f t="shared" si="13"/>
        <v>-6663889.4156116024</v>
      </c>
      <c r="Q31" s="32">
        <f t="shared" si="14"/>
        <v>-136.95314414853291</v>
      </c>
      <c r="R31" s="8"/>
      <c r="S31" s="6">
        <f t="shared" si="15"/>
        <v>71.154127096109633</v>
      </c>
      <c r="T31" s="6">
        <f t="shared" si="16"/>
        <v>-6.5892619670705415E-9</v>
      </c>
      <c r="U31" s="6"/>
    </row>
    <row r="32" spans="2:21">
      <c r="B32" s="18">
        <v>0.29000000000000015</v>
      </c>
      <c r="C32" s="30">
        <f t="shared" si="0"/>
        <v>-217.98043995243714</v>
      </c>
      <c r="D32" s="31">
        <f t="shared" si="1"/>
        <v>1296.1608273818474</v>
      </c>
      <c r="E32" s="31">
        <f t="shared" si="2"/>
        <v>-25.279282282996402</v>
      </c>
      <c r="F32" s="31">
        <f t="shared" si="3"/>
        <v>-2.3165517241379296</v>
      </c>
      <c r="G32" s="31">
        <f t="shared" si="4"/>
        <v>8513.0126731608689</v>
      </c>
      <c r="H32" s="31">
        <f t="shared" si="5"/>
        <v>-32261.052475547731</v>
      </c>
      <c r="I32" s="31">
        <f t="shared" si="6"/>
        <v>-14.066064209274657</v>
      </c>
      <c r="J32" s="31">
        <f t="shared" si="7"/>
        <v>-0.86689655172413749</v>
      </c>
      <c r="K32" s="31">
        <f t="shared" si="8"/>
        <v>-147711.57802109345</v>
      </c>
      <c r="L32" s="31">
        <f t="shared" si="9"/>
        <v>446406.13424868643</v>
      </c>
      <c r="M32" s="31">
        <f t="shared" si="10"/>
        <v>-10.768757431628998</v>
      </c>
      <c r="N32" s="31">
        <f t="shared" si="11"/>
        <v>-0.2351724137931033</v>
      </c>
      <c r="O32" s="31">
        <f t="shared" si="12"/>
        <v>1695652.5616756082</v>
      </c>
      <c r="P32" s="31">
        <f t="shared" si="13"/>
        <v>-4772501.6873669056</v>
      </c>
      <c r="Q32" s="32">
        <f t="shared" si="14"/>
        <v>-134.09121399969169</v>
      </c>
      <c r="R32" s="8"/>
      <c r="S32" s="6">
        <f t="shared" si="15"/>
        <v>70.440058434940639</v>
      </c>
      <c r="T32" s="6">
        <f t="shared" si="16"/>
        <v>-9.5005465531158243E-9</v>
      </c>
      <c r="U32" s="6"/>
    </row>
    <row r="33" spans="2:21">
      <c r="B33" s="18">
        <v>0.30000000000000016</v>
      </c>
      <c r="C33" s="30">
        <f t="shared" si="0"/>
        <v>-203.62505555555518</v>
      </c>
      <c r="D33" s="31">
        <f t="shared" si="1"/>
        <v>1169.1947529265142</v>
      </c>
      <c r="E33" s="31">
        <f t="shared" si="2"/>
        <v>-23.556529333333305</v>
      </c>
      <c r="F33" s="31">
        <f t="shared" si="3"/>
        <v>-2.2393333333333318</v>
      </c>
      <c r="G33" s="31">
        <f t="shared" si="4"/>
        <v>7414.916377582832</v>
      </c>
      <c r="H33" s="31">
        <f t="shared" si="5"/>
        <v>-27086.186119285412</v>
      </c>
      <c r="I33" s="31">
        <f t="shared" si="6"/>
        <v>-13.078399999999986</v>
      </c>
      <c r="J33" s="31">
        <f t="shared" si="7"/>
        <v>-0.83799999999999963</v>
      </c>
      <c r="K33" s="31">
        <f t="shared" si="8"/>
        <v>-119673.46632054038</v>
      </c>
      <c r="L33" s="31">
        <f t="shared" si="9"/>
        <v>348030.27661804756</v>
      </c>
      <c r="M33" s="31">
        <f t="shared" si="10"/>
        <v>-9.9972499999999869</v>
      </c>
      <c r="N33" s="31">
        <f t="shared" si="11"/>
        <v>-0.22733333333333322</v>
      </c>
      <c r="O33" s="31">
        <f t="shared" si="12"/>
        <v>1275524.4440575235</v>
      </c>
      <c r="P33" s="31">
        <f t="shared" si="13"/>
        <v>-3452139.9149095686</v>
      </c>
      <c r="Q33" s="32">
        <f t="shared" si="14"/>
        <v>-131.31754403444941</v>
      </c>
      <c r="R33" s="8"/>
      <c r="S33" s="6">
        <f t="shared" si="15"/>
        <v>69.721331096138996</v>
      </c>
      <c r="T33" s="6">
        <f t="shared" si="16"/>
        <v>-1.3552441370795124E-8</v>
      </c>
      <c r="U33" s="6"/>
    </row>
    <row r="34" spans="2:21">
      <c r="B34" s="18">
        <v>0.31000000000000016</v>
      </c>
      <c r="C34" s="30">
        <f t="shared" si="0"/>
        <v>-190.63636836628473</v>
      </c>
      <c r="D34" s="31">
        <f t="shared" si="1"/>
        <v>1058.1371964356979</v>
      </c>
      <c r="E34" s="31">
        <f t="shared" si="2"/>
        <v>-21.997790218522347</v>
      </c>
      <c r="F34" s="31">
        <f t="shared" si="3"/>
        <v>-2.167096774193547</v>
      </c>
      <c r="G34" s="31">
        <f t="shared" si="4"/>
        <v>6486.6645443924854</v>
      </c>
      <c r="H34" s="31">
        <f t="shared" si="5"/>
        <v>-22863.552610677307</v>
      </c>
      <c r="I34" s="31">
        <f t="shared" si="6"/>
        <v>-12.184765868886563</v>
      </c>
      <c r="J34" s="31">
        <f t="shared" si="7"/>
        <v>-0.81096774193548338</v>
      </c>
      <c r="K34" s="31">
        <f t="shared" si="8"/>
        <v>-97580.092376734261</v>
      </c>
      <c r="L34" s="31">
        <f t="shared" si="9"/>
        <v>273326.55979381414</v>
      </c>
      <c r="M34" s="31">
        <f t="shared" si="10"/>
        <v>-9.299193548387084</v>
      </c>
      <c r="N34" s="31">
        <f t="shared" si="11"/>
        <v>-0.21999999999999986</v>
      </c>
      <c r="O34" s="31">
        <f t="shared" si="12"/>
        <v>967548.00863538205</v>
      </c>
      <c r="P34" s="31">
        <f t="shared" si="13"/>
        <v>-2520248.9611145915</v>
      </c>
      <c r="Q34" s="32">
        <f t="shared" si="14"/>
        <v>-128.6259668260999</v>
      </c>
      <c r="R34" s="8"/>
      <c r="S34" s="6">
        <f t="shared" si="15"/>
        <v>68.9977199207204</v>
      </c>
      <c r="T34" s="6">
        <f t="shared" si="16"/>
        <v>-1.9141431554553322E-8</v>
      </c>
      <c r="U34" s="6"/>
    </row>
    <row r="35" spans="2:21">
      <c r="B35" s="18">
        <v>0.32000000000000017</v>
      </c>
      <c r="C35" s="30">
        <f t="shared" si="0"/>
        <v>-178.84624023437465</v>
      </c>
      <c r="D35" s="31">
        <f t="shared" si="1"/>
        <v>960.57699856615818</v>
      </c>
      <c r="E35" s="31">
        <f t="shared" si="2"/>
        <v>-20.582887109374973</v>
      </c>
      <c r="F35" s="31">
        <f t="shared" si="3"/>
        <v>-2.0993749999999984</v>
      </c>
      <c r="G35" s="31">
        <f t="shared" si="4"/>
        <v>5697.7833090451168</v>
      </c>
      <c r="H35" s="31">
        <f t="shared" si="5"/>
        <v>-19395.982595757439</v>
      </c>
      <c r="I35" s="31">
        <f t="shared" si="6"/>
        <v>-11.373593749999987</v>
      </c>
      <c r="J35" s="31">
        <f t="shared" si="7"/>
        <v>-0.78562499999999957</v>
      </c>
      <c r="K35" s="31">
        <f t="shared" si="8"/>
        <v>-80042.241459401717</v>
      </c>
      <c r="L35" s="31">
        <f t="shared" si="9"/>
        <v>216125.70541404677</v>
      </c>
      <c r="M35" s="31">
        <f t="shared" si="10"/>
        <v>-8.6655517578124872</v>
      </c>
      <c r="N35" s="31">
        <f t="shared" si="11"/>
        <v>-0.21312499999999987</v>
      </c>
      <c r="O35" s="31">
        <f t="shared" si="12"/>
        <v>739671.97714413889</v>
      </c>
      <c r="P35" s="31">
        <f t="shared" si="13"/>
        <v>-1855789.4837481217</v>
      </c>
      <c r="Q35" s="32">
        <f t="shared" si="14"/>
        <v>-126.01089262500757</v>
      </c>
      <c r="R35" s="8"/>
      <c r="S35" s="6">
        <f t="shared" si="15"/>
        <v>68.268991768582268</v>
      </c>
      <c r="T35" s="6">
        <f t="shared" si="16"/>
        <v>-2.6786741311542437E-8</v>
      </c>
      <c r="U35" s="6"/>
    </row>
    <row r="36" spans="2:21">
      <c r="B36" s="18">
        <v>0.33000000000000018</v>
      </c>
      <c r="C36" s="30">
        <f t="shared" si="0"/>
        <v>-168.11161616161581</v>
      </c>
      <c r="D36" s="31">
        <f t="shared" si="1"/>
        <v>874.52831174043115</v>
      </c>
      <c r="E36" s="31">
        <f t="shared" si="2"/>
        <v>-19.294652341597775</v>
      </c>
      <c r="F36" s="31">
        <f t="shared" si="3"/>
        <v>-2.0357575757575743</v>
      </c>
      <c r="G36" s="31">
        <f t="shared" si="4"/>
        <v>5023.9828242625717</v>
      </c>
      <c r="H36" s="31">
        <f t="shared" si="5"/>
        <v>-16531.485241742201</v>
      </c>
      <c r="I36" s="31">
        <f t="shared" si="6"/>
        <v>-10.635041322314038</v>
      </c>
      <c r="J36" s="31">
        <f t="shared" si="7"/>
        <v>-0.76181818181818128</v>
      </c>
      <c r="K36" s="31">
        <f t="shared" si="8"/>
        <v>-66024.250968246575</v>
      </c>
      <c r="L36" s="31">
        <f t="shared" si="9"/>
        <v>171985.66720448752</v>
      </c>
      <c r="M36" s="31">
        <f t="shared" si="10"/>
        <v>-8.0886363636363523</v>
      </c>
      <c r="N36" s="31">
        <f t="shared" si="11"/>
        <v>-0.20666666666666655</v>
      </c>
      <c r="O36" s="31">
        <f t="shared" si="12"/>
        <v>569589.86181920592</v>
      </c>
      <c r="P36" s="31">
        <f t="shared" si="13"/>
        <v>-1377484.5099077069</v>
      </c>
      <c r="Q36" s="32">
        <f t="shared" si="14"/>
        <v>-123.467237634163</v>
      </c>
      <c r="R36" s="8"/>
      <c r="S36" s="6">
        <f t="shared" si="15"/>
        <v>67.534904971627071</v>
      </c>
      <c r="T36" s="6">
        <f t="shared" si="16"/>
        <v>-3.7164492076196913E-8</v>
      </c>
      <c r="U36" s="6"/>
    </row>
    <row r="37" spans="2:21">
      <c r="B37" s="18">
        <v>0.34000000000000019</v>
      </c>
      <c r="C37" s="30">
        <f t="shared" si="0"/>
        <v>-158.31016435986126</v>
      </c>
      <c r="D37" s="31">
        <f t="shared" si="1"/>
        <v>798.34560780113657</v>
      </c>
      <c r="E37" s="31">
        <f t="shared" si="2"/>
        <v>-18.118405190311396</v>
      </c>
      <c r="F37" s="31">
        <f t="shared" si="3"/>
        <v>-1.9758823529411753</v>
      </c>
      <c r="G37" s="31">
        <f t="shared" si="4"/>
        <v>4445.7647016191231</v>
      </c>
      <c r="H37" s="31">
        <f t="shared" si="5"/>
        <v>-14151.946943996552</v>
      </c>
      <c r="I37" s="31">
        <f t="shared" si="6"/>
        <v>-9.9606920415224778</v>
      </c>
      <c r="J37" s="31">
        <f t="shared" si="7"/>
        <v>-0.73941176470588188</v>
      </c>
      <c r="K37" s="31">
        <f t="shared" si="8"/>
        <v>-54747.009145783653</v>
      </c>
      <c r="L37" s="31">
        <f t="shared" si="9"/>
        <v>137675.9345736235</v>
      </c>
      <c r="M37" s="31">
        <f t="shared" si="10"/>
        <v>-7.5618728373702311</v>
      </c>
      <c r="N37" s="31">
        <f t="shared" si="11"/>
        <v>-0.20058823529411751</v>
      </c>
      <c r="O37" s="31">
        <f t="shared" si="12"/>
        <v>441606.09414535254</v>
      </c>
      <c r="P37" s="31">
        <f t="shared" si="13"/>
        <v>-1030106.304059661</v>
      </c>
      <c r="Q37" s="32">
        <f t="shared" si="14"/>
        <v>-120.99036295906865</v>
      </c>
      <c r="R37" s="8"/>
      <c r="S37" s="6">
        <f t="shared" si="15"/>
        <v>66.795208747322619</v>
      </c>
      <c r="T37" s="6">
        <f t="shared" si="16"/>
        <v>-5.1150562658796973E-8</v>
      </c>
      <c r="U37" s="6"/>
    </row>
    <row r="38" spans="2:21">
      <c r="B38" s="18">
        <v>0.3500000000000002</v>
      </c>
      <c r="C38" s="30">
        <f t="shared" si="0"/>
        <v>-149.33677551020378</v>
      </c>
      <c r="D38" s="31">
        <f t="shared" si="1"/>
        <v>730.65755286334399</v>
      </c>
      <c r="E38" s="31">
        <f t="shared" si="2"/>
        <v>-17.041531755102017</v>
      </c>
      <c r="F38" s="31">
        <f t="shared" si="3"/>
        <v>-1.9194285714285702</v>
      </c>
      <c r="G38" s="31">
        <f t="shared" si="4"/>
        <v>3947.3723849576622</v>
      </c>
      <c r="H38" s="31">
        <f t="shared" si="5"/>
        <v>-12164.882615546509</v>
      </c>
      <c r="I38" s="31">
        <f t="shared" si="6"/>
        <v>-9.3433142857142748</v>
      </c>
      <c r="J38" s="31">
        <f t="shared" si="7"/>
        <v>-0.71828571428571397</v>
      </c>
      <c r="K38" s="31">
        <f t="shared" si="8"/>
        <v>-45619.402194118644</v>
      </c>
      <c r="L38" s="31">
        <f t="shared" si="9"/>
        <v>110824.98033279192</v>
      </c>
      <c r="M38" s="31">
        <f t="shared" si="10"/>
        <v>-7.0796122448979499</v>
      </c>
      <c r="N38" s="31">
        <f t="shared" si="11"/>
        <v>-0.19485714285714273</v>
      </c>
      <c r="O38" s="31">
        <f t="shared" si="12"/>
        <v>344562.7174032536</v>
      </c>
      <c r="P38" s="31">
        <f t="shared" si="13"/>
        <v>-775708.62143421138</v>
      </c>
      <c r="Q38" s="32">
        <f t="shared" si="14"/>
        <v>-118.57602237148382</v>
      </c>
      <c r="R38" s="8"/>
      <c r="S38" s="6">
        <f t="shared" si="15"/>
        <v>66.049642568877104</v>
      </c>
      <c r="T38" s="6">
        <f t="shared" si="16"/>
        <v>-6.9874239751492423E-8</v>
      </c>
      <c r="U38" s="6"/>
    </row>
    <row r="39" spans="2:21">
      <c r="B39" s="18">
        <v>0.36000000000000021</v>
      </c>
      <c r="C39" s="30">
        <f t="shared" si="0"/>
        <v>-141.10073302469107</v>
      </c>
      <c r="D39" s="31">
        <f t="shared" si="1"/>
        <v>670.31516565963375</v>
      </c>
      <c r="E39" s="31">
        <f t="shared" si="2"/>
        <v>-16.053145370370348</v>
      </c>
      <c r="F39" s="31">
        <f t="shared" si="3"/>
        <v>-1.8661111111111097</v>
      </c>
      <c r="G39" s="31">
        <f t="shared" si="4"/>
        <v>3515.9931576949084</v>
      </c>
      <c r="H39" s="31">
        <f t="shared" si="5"/>
        <v>-10497.357152614684</v>
      </c>
      <c r="I39" s="31">
        <f t="shared" si="6"/>
        <v>-8.7766666666666548</v>
      </c>
      <c r="J39" s="31">
        <f t="shared" si="7"/>
        <v>-0.69833333333333292</v>
      </c>
      <c r="K39" s="31">
        <f t="shared" si="8"/>
        <v>-38189.354358944853</v>
      </c>
      <c r="L39" s="31">
        <f t="shared" si="9"/>
        <v>89676.469387657809</v>
      </c>
      <c r="M39" s="31">
        <f t="shared" si="10"/>
        <v>-6.6369791666666558</v>
      </c>
      <c r="N39" s="31">
        <f t="shared" si="11"/>
        <v>-0.18944444444444433</v>
      </c>
      <c r="O39" s="31">
        <f t="shared" si="12"/>
        <v>270450.65819165151</v>
      </c>
      <c r="P39" s="31">
        <f t="shared" si="13"/>
        <v>-587946.09804588265</v>
      </c>
      <c r="Q39" s="32">
        <f t="shared" si="14"/>
        <v>-116.22031739333326</v>
      </c>
      <c r="R39" s="8"/>
      <c r="S39" s="6">
        <f t="shared" si="15"/>
        <v>65.29793548778683</v>
      </c>
      <c r="T39" s="6">
        <f t="shared" si="16"/>
        <v>-9.4785236895852492E-8</v>
      </c>
      <c r="U39" s="6"/>
    </row>
    <row r="40" spans="2:21">
      <c r="B40" s="18">
        <v>0.37000000000000022</v>
      </c>
      <c r="C40" s="30">
        <f t="shared" si="0"/>
        <v>-133.52341124908665</v>
      </c>
      <c r="D40" s="31">
        <f t="shared" si="1"/>
        <v>616.35088028381085</v>
      </c>
      <c r="E40" s="31">
        <f t="shared" si="2"/>
        <v>-15.143810372534677</v>
      </c>
      <c r="F40" s="31">
        <f t="shared" si="3"/>
        <v>-1.8156756756756747</v>
      </c>
      <c r="G40" s="31">
        <f t="shared" si="4"/>
        <v>3141.1465212627372</v>
      </c>
      <c r="H40" s="31">
        <f t="shared" si="5"/>
        <v>-9091.4656440246472</v>
      </c>
      <c r="I40" s="31">
        <f t="shared" si="6"/>
        <v>-8.2553396639883019</v>
      </c>
      <c r="J40" s="31">
        <f t="shared" si="7"/>
        <v>-0.67945945945945907</v>
      </c>
      <c r="K40" s="31">
        <f t="shared" si="8"/>
        <v>-32108.513799562377</v>
      </c>
      <c r="L40" s="31">
        <f t="shared" si="9"/>
        <v>72918.855217483491</v>
      </c>
      <c r="M40" s="31">
        <f t="shared" si="10"/>
        <v>-6.2297479912344675</v>
      </c>
      <c r="N40" s="31">
        <f t="shared" si="11"/>
        <v>-0.18432432432432419</v>
      </c>
      <c r="O40" s="31">
        <f t="shared" si="12"/>
        <v>213468.66806281375</v>
      </c>
      <c r="P40" s="31">
        <f t="shared" si="13"/>
        <v>-448347.71170307219</v>
      </c>
      <c r="Q40" s="32">
        <f t="shared" si="14"/>
        <v>-113.91965849338615</v>
      </c>
      <c r="R40" s="8"/>
      <c r="S40" s="6">
        <f t="shared" si="15"/>
        <v>64.539805404041175</v>
      </c>
      <c r="T40" s="6">
        <f t="shared" si="16"/>
        <v>-1.2773726608026816E-7</v>
      </c>
      <c r="U40" s="6"/>
    </row>
    <row r="41" spans="2:21">
      <c r="B41" s="18">
        <v>0.38000000000000023</v>
      </c>
      <c r="C41" s="30">
        <f t="shared" si="0"/>
        <v>-126.53639196675874</v>
      </c>
      <c r="D41" s="31">
        <f t="shared" si="1"/>
        <v>567.94599958113201</v>
      </c>
      <c r="E41" s="31">
        <f t="shared" si="2"/>
        <v>-14.305316066481977</v>
      </c>
      <c r="F41" s="31">
        <f t="shared" si="3"/>
        <v>-1.7678947368421041</v>
      </c>
      <c r="G41" s="31">
        <f t="shared" si="4"/>
        <v>2814.2118244667458</v>
      </c>
      <c r="H41" s="31">
        <f t="shared" si="5"/>
        <v>-7900.9440113251112</v>
      </c>
      <c r="I41" s="31">
        <f t="shared" si="6"/>
        <v>-7.7746260387811521</v>
      </c>
      <c r="J41" s="31">
        <f t="shared" si="7"/>
        <v>-0.6615789473684206</v>
      </c>
      <c r="K41" s="31">
        <f t="shared" si="8"/>
        <v>-27106.542751374269</v>
      </c>
      <c r="L41" s="31">
        <f t="shared" si="9"/>
        <v>59565.061744897743</v>
      </c>
      <c r="M41" s="31">
        <f t="shared" si="10"/>
        <v>-5.8542416897506842</v>
      </c>
      <c r="N41" s="31">
        <f t="shared" si="11"/>
        <v>-0.1794736842105262</v>
      </c>
      <c r="O41" s="31">
        <f t="shared" si="12"/>
        <v>169378.61372168871</v>
      </c>
      <c r="P41" s="31">
        <f t="shared" si="13"/>
        <v>-343843.35662575474</v>
      </c>
      <c r="Q41" s="32">
        <f t="shared" si="14"/>
        <v>-111.67073141446031</v>
      </c>
      <c r="R41" s="8"/>
      <c r="S41" s="6">
        <f t="shared" si="15"/>
        <v>63.774958278732036</v>
      </c>
      <c r="T41" s="6">
        <f t="shared" si="16"/>
        <v>-1.7109209724601518E-7</v>
      </c>
      <c r="U41" s="6"/>
    </row>
    <row r="42" spans="2:21">
      <c r="B42" s="18">
        <v>0.39000000000000024</v>
      </c>
      <c r="C42" s="30">
        <f t="shared" si="0"/>
        <v>-120.07991452991429</v>
      </c>
      <c r="D42" s="31">
        <f t="shared" si="1"/>
        <v>524.40465312995616</v>
      </c>
      <c r="E42" s="31">
        <f t="shared" si="2"/>
        <v>-13.530490729783018</v>
      </c>
      <c r="F42" s="31">
        <f t="shared" si="3"/>
        <v>-1.7225641025641012</v>
      </c>
      <c r="G42" s="31">
        <f t="shared" si="4"/>
        <v>2528.060801079384</v>
      </c>
      <c r="H42" s="31">
        <f t="shared" si="5"/>
        <v>-6888.6069476217554</v>
      </c>
      <c r="I42" s="31">
        <f t="shared" si="6"/>
        <v>-7.330414201183423</v>
      </c>
      <c r="J42" s="31">
        <f t="shared" si="7"/>
        <v>-0.64461538461538426</v>
      </c>
      <c r="K42" s="31">
        <f t="shared" si="8"/>
        <v>-22972.234814692863</v>
      </c>
      <c r="L42" s="31">
        <f t="shared" si="9"/>
        <v>48866.715309598447</v>
      </c>
      <c r="M42" s="31">
        <f t="shared" si="10"/>
        <v>-5.5072485207100499</v>
      </c>
      <c r="N42" s="31">
        <f t="shared" si="11"/>
        <v>-0.17487179487179474</v>
      </c>
      <c r="O42" s="31">
        <f t="shared" si="12"/>
        <v>135059.21641629966</v>
      </c>
      <c r="P42" s="31">
        <f t="shared" si="13"/>
        <v>-265103.94966648356</v>
      </c>
      <c r="Q42" s="32">
        <f t="shared" si="14"/>
        <v>-109.47046782720545</v>
      </c>
      <c r="R42" s="8"/>
      <c r="S42" s="6">
        <f t="shared" si="15"/>
        <v>63.003087283206376</v>
      </c>
      <c r="T42" s="6">
        <f t="shared" si="16"/>
        <v>-2.2784897334438904E-7</v>
      </c>
      <c r="U42" s="6"/>
    </row>
    <row r="43" spans="2:21">
      <c r="B43" s="18">
        <v>0.40000000000000024</v>
      </c>
      <c r="C43" s="30">
        <f t="shared" si="0"/>
        <v>-114.10159374999975</v>
      </c>
      <c r="D43" s="31">
        <f t="shared" si="1"/>
        <v>485.13283326587299</v>
      </c>
      <c r="E43" s="31">
        <f t="shared" si="2"/>
        <v>-12.813047749999983</v>
      </c>
      <c r="F43" s="31">
        <f t="shared" si="3"/>
        <v>-1.6794999999999989</v>
      </c>
      <c r="G43" s="31">
        <f t="shared" si="4"/>
        <v>2276.7697625398796</v>
      </c>
      <c r="H43" s="31">
        <f t="shared" si="5"/>
        <v>-6024.3965310252861</v>
      </c>
      <c r="I43" s="31">
        <f t="shared" si="6"/>
        <v>-6.9190999999999905</v>
      </c>
      <c r="J43" s="31">
        <f t="shared" si="7"/>
        <v>-0.62849999999999961</v>
      </c>
      <c r="K43" s="31">
        <f t="shared" si="8"/>
        <v>-19539.530883739048</v>
      </c>
      <c r="L43" s="31">
        <f t="shared" si="9"/>
        <v>40252.452242060688</v>
      </c>
      <c r="M43" s="31">
        <f t="shared" si="10"/>
        <v>-5.1859531249999913</v>
      </c>
      <c r="N43" s="31">
        <f t="shared" si="11"/>
        <v>-0.1704999999999999</v>
      </c>
      <c r="O43" s="31">
        <f t="shared" si="12"/>
        <v>108194.13435483169</v>
      </c>
      <c r="P43" s="31">
        <f t="shared" si="13"/>
        <v>-205415.84047795003</v>
      </c>
      <c r="Q43" s="32">
        <f t="shared" si="14"/>
        <v>-107.31601964863769</v>
      </c>
      <c r="R43" s="8"/>
      <c r="S43" s="6">
        <f t="shared" si="15"/>
        <v>62.223871878208435</v>
      </c>
      <c r="T43" s="6">
        <f t="shared" si="16"/>
        <v>-3.0180540797010042E-7</v>
      </c>
      <c r="U43" s="6"/>
    </row>
    <row r="44" spans="2:21">
      <c r="B44" s="18">
        <v>0.41000000000000025</v>
      </c>
      <c r="C44" s="30">
        <f t="shared" si="0"/>
        <v>-108.55535395597835</v>
      </c>
      <c r="D44" s="31">
        <f t="shared" si="1"/>
        <v>449.62142190356894</v>
      </c>
      <c r="E44" s="31">
        <f t="shared" si="2"/>
        <v>-12.147457703747754</v>
      </c>
      <c r="F44" s="31">
        <f t="shared" si="3"/>
        <v>-1.6385365853658524</v>
      </c>
      <c r="G44" s="31">
        <f t="shared" si="4"/>
        <v>2055.3927200488265</v>
      </c>
      <c r="H44" s="31">
        <f t="shared" si="5"/>
        <v>-5283.8852862783178</v>
      </c>
      <c r="I44" s="31">
        <f t="shared" si="6"/>
        <v>-6.5375133848899374</v>
      </c>
      <c r="J44" s="31">
        <f t="shared" si="7"/>
        <v>-0.61317073170731673</v>
      </c>
      <c r="K44" s="31">
        <f t="shared" si="8"/>
        <v>-16677.08122576934</v>
      </c>
      <c r="L44" s="31">
        <f t="shared" si="9"/>
        <v>33283.164125169271</v>
      </c>
      <c r="M44" s="31">
        <f t="shared" si="10"/>
        <v>-4.8878792385484759</v>
      </c>
      <c r="N44" s="31">
        <f t="shared" si="11"/>
        <v>-0.16634146341463402</v>
      </c>
      <c r="O44" s="31">
        <f t="shared" si="12"/>
        <v>87051.929310674619</v>
      </c>
      <c r="P44" s="31">
        <f t="shared" si="13"/>
        <v>-159909.99682403714</v>
      </c>
      <c r="Q44" s="32">
        <f t="shared" si="14"/>
        <v>-105.2047364775803</v>
      </c>
      <c r="R44" s="8"/>
      <c r="S44" s="6">
        <f t="shared" si="15"/>
        <v>61.436976815669404</v>
      </c>
      <c r="T44" s="6">
        <f t="shared" si="16"/>
        <v>-3.9775683701148788E-7</v>
      </c>
      <c r="U44" s="6"/>
    </row>
    <row r="45" spans="2:21">
      <c r="B45" s="18">
        <v>0.42000000000000026</v>
      </c>
      <c r="C45" s="30">
        <f t="shared" si="0"/>
        <v>-103.40053854875261</v>
      </c>
      <c r="D45" s="31">
        <f t="shared" si="1"/>
        <v>417.43237351549328</v>
      </c>
      <c r="E45" s="31">
        <f t="shared" si="2"/>
        <v>-11.528841496598622</v>
      </c>
      <c r="F45" s="31">
        <f t="shared" si="3"/>
        <v>-1.5995238095238085</v>
      </c>
      <c r="G45" s="31">
        <f t="shared" si="4"/>
        <v>1859.7814398955716</v>
      </c>
      <c r="H45" s="31">
        <f t="shared" si="5"/>
        <v>-4647.1200464827598</v>
      </c>
      <c r="I45" s="31">
        <f t="shared" si="6"/>
        <v>-6.1828571428571344</v>
      </c>
      <c r="J45" s="31">
        <f t="shared" si="7"/>
        <v>-0.5985714285714282</v>
      </c>
      <c r="K45" s="31">
        <f t="shared" si="8"/>
        <v>-14280.39624477757</v>
      </c>
      <c r="L45" s="31">
        <f t="shared" si="9"/>
        <v>27619.26733980159</v>
      </c>
      <c r="M45" s="31">
        <f t="shared" si="10"/>
        <v>-4.6108418367346857</v>
      </c>
      <c r="N45" s="31">
        <f t="shared" si="11"/>
        <v>-0.16238095238095226</v>
      </c>
      <c r="O45" s="31">
        <f t="shared" si="12"/>
        <v>70329.491385270434</v>
      </c>
      <c r="P45" s="31">
        <f t="shared" si="13"/>
        <v>-125029.20900771272</v>
      </c>
      <c r="Q45" s="32">
        <f t="shared" si="14"/>
        <v>-103.13414569110549</v>
      </c>
      <c r="R45" s="8"/>
      <c r="S45" s="6">
        <f t="shared" si="15"/>
        <v>60.642051054903256</v>
      </c>
      <c r="T45" s="6">
        <f t="shared" si="16"/>
        <v>-5.2174439896782729E-7</v>
      </c>
      <c r="U45" s="6"/>
    </row>
    <row r="46" spans="2:21">
      <c r="B46" s="18">
        <v>0.43000000000000027</v>
      </c>
      <c r="C46" s="30">
        <f t="shared" si="0"/>
        <v>-98.601162790697472</v>
      </c>
      <c r="D46" s="31">
        <f t="shared" si="1"/>
        <v>388.18740914656411</v>
      </c>
      <c r="E46" s="31">
        <f t="shared" si="2"/>
        <v>-10.952880692266074</v>
      </c>
      <c r="F46" s="31">
        <f t="shared" si="3"/>
        <v>-1.5623255813953476</v>
      </c>
      <c r="G46" s="31">
        <f t="shared" si="4"/>
        <v>1686.4418918504739</v>
      </c>
      <c r="H46" s="31">
        <f t="shared" si="5"/>
        <v>-4097.7232596389595</v>
      </c>
      <c r="I46" s="31">
        <f t="shared" si="6"/>
        <v>-5.8526554894537508</v>
      </c>
      <c r="J46" s="31">
        <f t="shared" si="7"/>
        <v>-0.58465116279069729</v>
      </c>
      <c r="K46" s="31">
        <f t="shared" si="8"/>
        <v>-12265.90206452585</v>
      </c>
      <c r="L46" s="31">
        <f t="shared" si="9"/>
        <v>22996.58231673895</v>
      </c>
      <c r="M46" s="31">
        <f t="shared" si="10"/>
        <v>-4.3529069767441788</v>
      </c>
      <c r="N46" s="31">
        <f t="shared" si="11"/>
        <v>-0.1586046511627906</v>
      </c>
      <c r="O46" s="31">
        <f t="shared" si="12"/>
        <v>57039.695589018178</v>
      </c>
      <c r="P46" s="31">
        <f t="shared" si="13"/>
        <v>-98156.5544896637</v>
      </c>
      <c r="Q46" s="32">
        <f t="shared" si="14"/>
        <v>-101.10193482063474</v>
      </c>
      <c r="R46" s="8"/>
      <c r="S46" s="6">
        <f t="shared" si="15"/>
        <v>59.838726583937756</v>
      </c>
      <c r="T46" s="6">
        <f t="shared" si="16"/>
        <v>-6.8136237466507274E-7</v>
      </c>
      <c r="U46" s="6"/>
    </row>
    <row r="47" spans="2:21">
      <c r="B47" s="18">
        <v>0.44000000000000028</v>
      </c>
      <c r="C47" s="30">
        <f t="shared" si="0"/>
        <v>-94.125284090908892</v>
      </c>
      <c r="D47" s="31">
        <f t="shared" si="1"/>
        <v>361.55871958367612</v>
      </c>
      <c r="E47" s="31">
        <f t="shared" si="2"/>
        <v>-10.415741942148745</v>
      </c>
      <c r="F47" s="31">
        <f t="shared" si="3"/>
        <v>-1.5268181818181807</v>
      </c>
      <c r="G47" s="31">
        <f t="shared" si="4"/>
        <v>1532.4190961776035</v>
      </c>
      <c r="H47" s="31">
        <f t="shared" si="5"/>
        <v>-3622.1901249984908</v>
      </c>
      <c r="I47" s="31">
        <f t="shared" si="6"/>
        <v>-5.5447107438016445</v>
      </c>
      <c r="J47" s="31">
        <f t="shared" si="7"/>
        <v>-0.57136363636363607</v>
      </c>
      <c r="K47" s="31">
        <f t="shared" si="8"/>
        <v>-10566.408348002355</v>
      </c>
      <c r="L47" s="31">
        <f t="shared" si="9"/>
        <v>19208.427954946241</v>
      </c>
      <c r="M47" s="31">
        <f t="shared" si="10"/>
        <v>-4.1123579545454474</v>
      </c>
      <c r="N47" s="31">
        <f t="shared" si="11"/>
        <v>-0.15499999999999989</v>
      </c>
      <c r="O47" s="31">
        <f t="shared" si="12"/>
        <v>46430.159753899563</v>
      </c>
      <c r="P47" s="31">
        <f t="shared" si="13"/>
        <v>-77354.138200895948</v>
      </c>
      <c r="Q47" s="32">
        <f t="shared" si="14"/>
        <v>-99.105935887124431</v>
      </c>
      <c r="R47" s="8"/>
      <c r="S47" s="6">
        <f t="shared" si="15"/>
        <v>59.026617135529094</v>
      </c>
      <c r="T47" s="6">
        <f t="shared" si="16"/>
        <v>-8.8613964643792366E-7</v>
      </c>
      <c r="U47" s="6"/>
    </row>
    <row r="48" spans="2:21">
      <c r="B48" s="18">
        <v>0.45000000000000029</v>
      </c>
      <c r="C48" s="30">
        <f t="shared" si="0"/>
        <v>-89.944469135802279</v>
      </c>
      <c r="D48" s="31">
        <f t="shared" si="1"/>
        <v>337.26128481773242</v>
      </c>
      <c r="E48" s="31">
        <f t="shared" si="2"/>
        <v>-9.9140130370370212</v>
      </c>
      <c r="F48" s="31">
        <f t="shared" si="3"/>
        <v>-1.4928888888888878</v>
      </c>
      <c r="G48" s="31">
        <f t="shared" si="4"/>
        <v>1395.204264378501</v>
      </c>
      <c r="H48" s="31">
        <f t="shared" si="5"/>
        <v>-3209.3356759810063</v>
      </c>
      <c r="I48" s="31">
        <f t="shared" si="6"/>
        <v>-5.2570666666666588</v>
      </c>
      <c r="J48" s="31">
        <f t="shared" si="7"/>
        <v>-0.55866666666666631</v>
      </c>
      <c r="K48" s="31">
        <f t="shared" si="8"/>
        <v>-9127.6306957701145</v>
      </c>
      <c r="L48" s="31">
        <f t="shared" si="9"/>
        <v>16092.237488644403</v>
      </c>
      <c r="M48" s="31">
        <f t="shared" si="10"/>
        <v>-3.8876666666666591</v>
      </c>
      <c r="N48" s="31">
        <f t="shared" si="11"/>
        <v>-0.15155555555555544</v>
      </c>
      <c r="O48" s="31">
        <f t="shared" si="12"/>
        <v>37924.053594312318</v>
      </c>
      <c r="P48" s="31">
        <f t="shared" si="13"/>
        <v>-61177.912135683051</v>
      </c>
      <c r="Q48" s="32">
        <f t="shared" si="14"/>
        <v>-97.144111424524183</v>
      </c>
      <c r="R48" s="8"/>
      <c r="S48" s="6">
        <f t="shared" si="15"/>
        <v>58.205316786053586</v>
      </c>
      <c r="T48" s="6">
        <f t="shared" si="16"/>
        <v>-1.1480130940240328E-6</v>
      </c>
      <c r="U48" s="6"/>
    </row>
    <row r="49" spans="2:21">
      <c r="B49" s="18">
        <v>0.4600000000000003</v>
      </c>
      <c r="C49" s="30">
        <f t="shared" si="0"/>
        <v>-86.033341209829686</v>
      </c>
      <c r="D49" s="31">
        <f t="shared" si="1"/>
        <v>315.04650046247912</v>
      </c>
      <c r="E49" s="31">
        <f t="shared" si="2"/>
        <v>-9.4446485822306112</v>
      </c>
      <c r="F49" s="31">
        <f t="shared" si="3"/>
        <v>-1.4604347826086945</v>
      </c>
      <c r="G49" s="31">
        <f t="shared" si="4"/>
        <v>1272.6595414965309</v>
      </c>
      <c r="H49" s="31">
        <f t="shared" si="5"/>
        <v>-2849.857399962792</v>
      </c>
      <c r="I49" s="31">
        <f t="shared" si="6"/>
        <v>-4.9879773156899745</v>
      </c>
      <c r="J49" s="31">
        <f t="shared" si="7"/>
        <v>-0.54652173913043445</v>
      </c>
      <c r="K49" s="31">
        <f t="shared" si="8"/>
        <v>-7905.5059460825032</v>
      </c>
      <c r="L49" s="31">
        <f t="shared" si="9"/>
        <v>13519.487958025991</v>
      </c>
      <c r="M49" s="31">
        <f t="shared" si="10"/>
        <v>-3.6774692816635097</v>
      </c>
      <c r="N49" s="31">
        <f t="shared" si="11"/>
        <v>-0.14826086956521728</v>
      </c>
      <c r="O49" s="31">
        <f t="shared" si="12"/>
        <v>31076.666313460042</v>
      </c>
      <c r="P49" s="31">
        <f t="shared" si="13"/>
        <v>-48545.424483541123</v>
      </c>
      <c r="Q49" s="32">
        <f t="shared" si="14"/>
        <v>-95.214541961609029</v>
      </c>
      <c r="R49" s="8"/>
      <c r="S49" s="6">
        <f t="shared" si="15"/>
        <v>57.374398423905895</v>
      </c>
      <c r="T49" s="6">
        <f t="shared" si="16"/>
        <v>-1.4819153286458602E-6</v>
      </c>
      <c r="U49" s="6"/>
    </row>
    <row r="50" spans="2:21">
      <c r="B50" s="18">
        <v>0.47000000000000031</v>
      </c>
      <c r="C50" s="30">
        <f t="shared" si="0"/>
        <v>-82.36919420552266</v>
      </c>
      <c r="D50" s="31">
        <f t="shared" si="1"/>
        <v>294.69686619550453</v>
      </c>
      <c r="E50" s="31">
        <f t="shared" si="2"/>
        <v>-9.0049236758714191</v>
      </c>
      <c r="F50" s="31">
        <f t="shared" si="3"/>
        <v>-1.4293617021276586</v>
      </c>
      <c r="G50" s="31">
        <f t="shared" si="4"/>
        <v>1162.9567213406551</v>
      </c>
      <c r="H50" s="31">
        <f t="shared" si="5"/>
        <v>-2535.9874159765209</v>
      </c>
      <c r="I50" s="31">
        <f t="shared" si="6"/>
        <v>-4.7358804889090012</v>
      </c>
      <c r="J50" s="31">
        <f t="shared" si="7"/>
        <v>-0.53489361702127625</v>
      </c>
      <c r="K50" s="31">
        <f t="shared" si="8"/>
        <v>-6864.1075276949123</v>
      </c>
      <c r="L50" s="31">
        <f t="shared" si="9"/>
        <v>11388.075196324853</v>
      </c>
      <c r="M50" s="31">
        <f t="shared" si="10"/>
        <v>-3.4805454956994053</v>
      </c>
      <c r="N50" s="31">
        <f t="shared" si="11"/>
        <v>-0.1451063829787233</v>
      </c>
      <c r="O50" s="31">
        <f t="shared" si="12"/>
        <v>25543.32093834332</v>
      </c>
      <c r="P50" s="31">
        <f t="shared" si="13"/>
        <v>-38640.688013533749</v>
      </c>
      <c r="Q50" s="32">
        <f t="shared" si="14"/>
        <v>-93.315414766054644</v>
      </c>
      <c r="R50" s="8"/>
      <c r="S50" s="6">
        <f t="shared" si="15"/>
        <v>56.533412072228721</v>
      </c>
      <c r="T50" s="6">
        <f t="shared" si="16"/>
        <v>-1.9065048357448271E-6</v>
      </c>
      <c r="U50" s="6"/>
    </row>
    <row r="51" spans="2:21">
      <c r="B51" s="18">
        <v>0.48000000000000032</v>
      </c>
      <c r="C51" s="30">
        <f t="shared" si="0"/>
        <v>-78.931662326388718</v>
      </c>
      <c r="D51" s="31">
        <f t="shared" si="1"/>
        <v>276.02154124182459</v>
      </c>
      <c r="E51" s="31">
        <f t="shared" si="2"/>
        <v>-8.592394270833319</v>
      </c>
      <c r="F51" s="31">
        <f t="shared" si="3"/>
        <v>-1.3995833333333323</v>
      </c>
      <c r="G51" s="31">
        <f t="shared" si="4"/>
        <v>1064.5271119236493</v>
      </c>
      <c r="H51" s="31">
        <f t="shared" si="5"/>
        <v>-2261.2144705285282</v>
      </c>
      <c r="I51" s="31">
        <f t="shared" si="6"/>
        <v>-4.4993749999999935</v>
      </c>
      <c r="J51" s="31">
        <f t="shared" si="7"/>
        <v>-0.52374999999999972</v>
      </c>
      <c r="K51" s="31">
        <f t="shared" si="8"/>
        <v>-5974.0177531507779</v>
      </c>
      <c r="L51" s="31">
        <f t="shared" si="9"/>
        <v>9616.5057834642703</v>
      </c>
      <c r="M51" s="31">
        <f t="shared" si="10"/>
        <v>-3.2958007812499934</v>
      </c>
      <c r="N51" s="31">
        <f t="shared" si="11"/>
        <v>-0.14208333333333323</v>
      </c>
      <c r="O51" s="31">
        <f t="shared" si="12"/>
        <v>21055.517574769547</v>
      </c>
      <c r="P51" s="31">
        <f t="shared" si="13"/>
        <v>-30845.27891827645</v>
      </c>
      <c r="Q51" s="32">
        <f t="shared" si="14"/>
        <v>-91.445013682585227</v>
      </c>
      <c r="R51" s="8"/>
      <c r="S51" s="6">
        <f t="shared" si="15"/>
        <v>55.681883048708663</v>
      </c>
      <c r="T51" s="6">
        <f t="shared" si="16"/>
        <v>-2.4450737852838337E-6</v>
      </c>
      <c r="U51" s="6"/>
    </row>
    <row r="52" spans="2:21">
      <c r="B52" s="18">
        <v>0.49000000000000032</v>
      </c>
      <c r="C52" s="30">
        <f t="shared" si="0"/>
        <v>-75.702436484797843</v>
      </c>
      <c r="D52" s="31">
        <f t="shared" si="1"/>
        <v>258.85261089355515</v>
      </c>
      <c r="E52" s="31">
        <f t="shared" si="2"/>
        <v>-8.2048631403581727</v>
      </c>
      <c r="F52" s="31">
        <f t="shared" si="3"/>
        <v>-1.3710204081632642</v>
      </c>
      <c r="G52" s="31">
        <f t="shared" si="4"/>
        <v>976.02034299083221</v>
      </c>
      <c r="H52" s="31">
        <f t="shared" si="5"/>
        <v>-2020.0606605376659</v>
      </c>
      <c r="I52" s="31">
        <f t="shared" si="6"/>
        <v>-4.2772011661807516</v>
      </c>
      <c r="J52" s="31">
        <f t="shared" si="7"/>
        <v>-0.51306122448979552</v>
      </c>
      <c r="K52" s="31">
        <f t="shared" si="8"/>
        <v>-5211.0501452956451</v>
      </c>
      <c r="L52" s="31">
        <f t="shared" si="9"/>
        <v>8139.4476207057369</v>
      </c>
      <c r="M52" s="31">
        <f t="shared" si="10"/>
        <v>-3.1222511453560955</v>
      </c>
      <c r="N52" s="31">
        <f t="shared" si="11"/>
        <v>-0.13918367346938765</v>
      </c>
      <c r="O52" s="31">
        <f t="shared" si="12"/>
        <v>17403.085504518865</v>
      </c>
      <c r="P52" s="31">
        <f t="shared" si="13"/>
        <v>-24688.106554458998</v>
      </c>
      <c r="Q52" s="32">
        <f t="shared" si="14"/>
        <v>-89.601709920233588</v>
      </c>
      <c r="R52" s="8"/>
      <c r="S52" s="6">
        <f t="shared" si="15"/>
        <v>54.819309942743608</v>
      </c>
      <c r="T52" s="6">
        <f t="shared" si="16"/>
        <v>-3.1266779129543156E-6</v>
      </c>
      <c r="U52" s="6"/>
    </row>
    <row r="53" spans="2:21">
      <c r="B53" s="18">
        <v>0.50000000000000033</v>
      </c>
      <c r="C53" s="30">
        <f t="shared" si="0"/>
        <v>-72.665019999999828</v>
      </c>
      <c r="D53" s="31">
        <f t="shared" si="1"/>
        <v>243.04193863212691</v>
      </c>
      <c r="E53" s="31">
        <f t="shared" si="2"/>
        <v>-7.8403505599999885</v>
      </c>
      <c r="F53" s="31">
        <f t="shared" si="3"/>
        <v>-1.343599999999999</v>
      </c>
      <c r="G53" s="31">
        <f t="shared" si="4"/>
        <v>896.27037899553454</v>
      </c>
      <c r="H53" s="31">
        <f t="shared" si="5"/>
        <v>-1807.9012787858794</v>
      </c>
      <c r="I53" s="31">
        <f t="shared" si="6"/>
        <v>-4.0682239999999936</v>
      </c>
      <c r="J53" s="31">
        <f t="shared" si="7"/>
        <v>-0.50279999999999969</v>
      </c>
      <c r="K53" s="31">
        <f t="shared" si="8"/>
        <v>-4555.2414292922631</v>
      </c>
      <c r="L53" s="31">
        <f t="shared" si="9"/>
        <v>6904.3026254284396</v>
      </c>
      <c r="M53" s="31">
        <f t="shared" si="10"/>
        <v>-2.9590099999999935</v>
      </c>
      <c r="N53" s="31">
        <f t="shared" si="11"/>
        <v>-0.13639999999999991</v>
      </c>
      <c r="O53" s="31">
        <f t="shared" si="12"/>
        <v>14420.751819798508</v>
      </c>
      <c r="P53" s="31">
        <f t="shared" si="13"/>
        <v>-19808.565580713497</v>
      </c>
      <c r="Q53" s="32">
        <f t="shared" si="14"/>
        <v>-87.783953663056224</v>
      </c>
      <c r="R53" s="8"/>
      <c r="S53" s="6">
        <f t="shared" si="15"/>
        <v>53.945162387459568</v>
      </c>
      <c r="T53" s="6">
        <f t="shared" si="16"/>
        <v>-3.9875445478148782E-6</v>
      </c>
      <c r="U53" s="6"/>
    </row>
    <row r="54" spans="2:21">
      <c r="B54" s="18">
        <v>0.51000000000000034</v>
      </c>
      <c r="C54" s="30">
        <f t="shared" si="0"/>
        <v>-69.804517493271661</v>
      </c>
      <c r="D54" s="31">
        <f t="shared" si="1"/>
        <v>228.45850252931271</v>
      </c>
      <c r="E54" s="31">
        <f t="shared" si="2"/>
        <v>-7.4970689734717304</v>
      </c>
      <c r="F54" s="31">
        <f t="shared" si="3"/>
        <v>-1.3172549019607833</v>
      </c>
      <c r="G54" s="31">
        <f t="shared" si="4"/>
        <v>824.26736465832892</v>
      </c>
      <c r="H54" s="31">
        <f t="shared" si="5"/>
        <v>-1620.8188081913038</v>
      </c>
      <c r="I54" s="31">
        <f t="shared" si="6"/>
        <v>-3.8714186851211014</v>
      </c>
      <c r="J54" s="31">
        <f t="shared" si="7"/>
        <v>-0.49294117647058788</v>
      </c>
      <c r="K54" s="31">
        <f t="shared" si="8"/>
        <v>-3990.0524072292606</v>
      </c>
      <c r="L54" s="31">
        <f t="shared" si="9"/>
        <v>5868.5528947665407</v>
      </c>
      <c r="M54" s="31">
        <f t="shared" si="10"/>
        <v>-2.8052768166089908</v>
      </c>
      <c r="N54" s="31">
        <f t="shared" si="11"/>
        <v>-0.13372549019607832</v>
      </c>
      <c r="O54" s="31">
        <f t="shared" si="12"/>
        <v>11977.97662764941</v>
      </c>
      <c r="P54" s="31">
        <f t="shared" si="13"/>
        <v>-15929.343668667381</v>
      </c>
      <c r="Q54" s="32">
        <f t="shared" si="14"/>
        <v>-85.99026639471208</v>
      </c>
      <c r="R54" s="8"/>
      <c r="S54" s="6">
        <f t="shared" si="15"/>
        <v>53.058878600748947</v>
      </c>
      <c r="T54" s="6">
        <f t="shared" si="16"/>
        <v>-5.0728298142787254E-6</v>
      </c>
      <c r="U54" s="6"/>
    </row>
    <row r="55" spans="2:21">
      <c r="B55" s="18">
        <v>0.52000000000000035</v>
      </c>
      <c r="C55" s="30">
        <f t="shared" si="0"/>
        <v>-67.107451923076781</v>
      </c>
      <c r="D55" s="31">
        <f t="shared" si="1"/>
        <v>214.98613371227717</v>
      </c>
      <c r="E55" s="31">
        <f t="shared" si="2"/>
        <v>-7.1734010355029465</v>
      </c>
      <c r="F55" s="31">
        <f t="shared" si="3"/>
        <v>-1.2919230769230758</v>
      </c>
      <c r="G55" s="31">
        <f t="shared" si="4"/>
        <v>759.13421247632414</v>
      </c>
      <c r="H55" s="31">
        <f t="shared" si="5"/>
        <v>-1455.4840884174953</v>
      </c>
      <c r="I55" s="31">
        <f t="shared" si="6"/>
        <v>-3.6858579881656741</v>
      </c>
      <c r="J55" s="31">
        <f t="shared" si="7"/>
        <v>-0.48346153846153817</v>
      </c>
      <c r="K55" s="31">
        <f t="shared" si="8"/>
        <v>-3501.731477738329</v>
      </c>
      <c r="L55" s="31">
        <f t="shared" si="9"/>
        <v>4997.6954596790674</v>
      </c>
      <c r="M55" s="31">
        <f t="shared" si="10"/>
        <v>-2.6603272928994026</v>
      </c>
      <c r="N55" s="31">
        <f t="shared" si="11"/>
        <v>-0.13115384615384607</v>
      </c>
      <c r="O55" s="31">
        <f t="shared" si="12"/>
        <v>9971.2188040747569</v>
      </c>
      <c r="P55" s="31">
        <f t="shared" si="13"/>
        <v>-12836.240081480277</v>
      </c>
      <c r="Q55" s="32">
        <f t="shared" si="14"/>
        <v>-84.219233840678328</v>
      </c>
      <c r="R55" s="8"/>
      <c r="S55" s="6">
        <f t="shared" si="15"/>
        <v>52.159862665629205</v>
      </c>
      <c r="T55" s="6">
        <f t="shared" si="16"/>
        <v>-6.4388152639171936E-6</v>
      </c>
      <c r="U55" s="6"/>
    </row>
    <row r="56" spans="2:21">
      <c r="B56" s="18">
        <v>0.53000000000000036</v>
      </c>
      <c r="C56" s="30">
        <f t="shared" si="0"/>
        <v>-64.561605553577635</v>
      </c>
      <c r="D56" s="31">
        <f t="shared" si="1"/>
        <v>202.52158989646398</v>
      </c>
      <c r="E56" s="31">
        <f t="shared" si="2"/>
        <v>-6.8678805268778804</v>
      </c>
      <c r="F56" s="31">
        <f t="shared" si="3"/>
        <v>-1.2675471698113197</v>
      </c>
      <c r="G56" s="31">
        <f t="shared" si="4"/>
        <v>700.10706166433829</v>
      </c>
      <c r="H56" s="31">
        <f t="shared" si="5"/>
        <v>-1309.0592031243609</v>
      </c>
      <c r="I56" s="31">
        <f t="shared" si="6"/>
        <v>-3.5107013171947257</v>
      </c>
      <c r="J56" s="31">
        <f t="shared" si="7"/>
        <v>-0.47433962264150914</v>
      </c>
      <c r="K56" s="31">
        <f t="shared" si="8"/>
        <v>-3078.8054319877256</v>
      </c>
      <c r="L56" s="31">
        <f t="shared" si="9"/>
        <v>4263.627349256054</v>
      </c>
      <c r="M56" s="31">
        <f t="shared" si="10"/>
        <v>-2.523504805980771</v>
      </c>
      <c r="N56" s="31">
        <f t="shared" si="11"/>
        <v>-0.12867924528301877</v>
      </c>
      <c r="O56" s="31">
        <f t="shared" si="12"/>
        <v>8318.0206537710365</v>
      </c>
      <c r="P56" s="31">
        <f t="shared" si="13"/>
        <v>-10363.105747397269</v>
      </c>
      <c r="Q56" s="32">
        <f t="shared" si="14"/>
        <v>-82.46949944296648</v>
      </c>
      <c r="R56" s="8"/>
      <c r="S56" s="6">
        <f t="shared" si="15"/>
        <v>51.247481515664781</v>
      </c>
      <c r="T56" s="6">
        <f t="shared" si="16"/>
        <v>-8.1556590175273682E-6</v>
      </c>
      <c r="U56" s="6"/>
    </row>
    <row r="57" spans="2:21">
      <c r="B57" s="18">
        <v>0.54000000000000037</v>
      </c>
      <c r="C57" s="30">
        <f t="shared" si="0"/>
        <v>-62.155881344307126</v>
      </c>
      <c r="D57" s="31">
        <f t="shared" si="1"/>
        <v>190.97290916664042</v>
      </c>
      <c r="E57" s="31">
        <f t="shared" si="2"/>
        <v>-6.5791757201645984</v>
      </c>
      <c r="F57" s="31">
        <f t="shared" si="3"/>
        <v>-1.2440740740740732</v>
      </c>
      <c r="G57" s="31">
        <f t="shared" si="4"/>
        <v>646.51891055061742</v>
      </c>
      <c r="H57" s="31">
        <f t="shared" si="5"/>
        <v>-1179.117806666683</v>
      </c>
      <c r="I57" s="31">
        <f t="shared" si="6"/>
        <v>-3.3451851851851799</v>
      </c>
      <c r="J57" s="31">
        <f t="shared" si="7"/>
        <v>-0.46555555555555522</v>
      </c>
      <c r="K57" s="31">
        <f t="shared" si="8"/>
        <v>-2711.6703270641437</v>
      </c>
      <c r="L57" s="31">
        <f t="shared" si="9"/>
        <v>3643.3769478708664</v>
      </c>
      <c r="M57" s="31">
        <f t="shared" si="10"/>
        <v>-2.3942129629629578</v>
      </c>
      <c r="N57" s="31">
        <f t="shared" si="11"/>
        <v>-0.12629629629629618</v>
      </c>
      <c r="O57" s="31">
        <f t="shared" si="12"/>
        <v>6952.4612628663708</v>
      </c>
      <c r="P57" s="31">
        <f t="shared" si="13"/>
        <v>-8380.5463984680773</v>
      </c>
      <c r="Q57" s="32">
        <f t="shared" si="14"/>
        <v>-80.739758291360246</v>
      </c>
      <c r="R57" s="8"/>
      <c r="S57" s="6">
        <f t="shared" si="15"/>
        <v>50.321061585820502</v>
      </c>
      <c r="T57" s="6">
        <f t="shared" si="16"/>
        <v>-1.0310848687066006E-5</v>
      </c>
      <c r="U57" s="6"/>
    </row>
    <row r="58" spans="2:21">
      <c r="B58" s="18">
        <v>0.55000000000000038</v>
      </c>
      <c r="C58" s="30">
        <f t="shared" si="0"/>
        <v>-59.880181818181676</v>
      </c>
      <c r="D58" s="31">
        <f t="shared" si="1"/>
        <v>180.25799897229672</v>
      </c>
      <c r="E58" s="31">
        <f t="shared" si="2"/>
        <v>-6.3060748429751952</v>
      </c>
      <c r="F58" s="31">
        <f t="shared" si="3"/>
        <v>-1.2214545454545445</v>
      </c>
      <c r="G58" s="31">
        <f t="shared" si="4"/>
        <v>597.78586035566855</v>
      </c>
      <c r="H58" s="31">
        <f t="shared" si="5"/>
        <v>-1063.5795122997865</v>
      </c>
      <c r="I58" s="31">
        <f t="shared" si="6"/>
        <v>-3.1886148760330517</v>
      </c>
      <c r="J58" s="31">
        <f t="shared" si="7"/>
        <v>-0.45709090909090871</v>
      </c>
      <c r="K58" s="31">
        <f t="shared" si="8"/>
        <v>-2392.2614131798759</v>
      </c>
      <c r="L58" s="31">
        <f t="shared" si="9"/>
        <v>3118.1029724114137</v>
      </c>
      <c r="M58" s="31">
        <f t="shared" si="10"/>
        <v>-2.271909090909086</v>
      </c>
      <c r="N58" s="31">
        <f t="shared" si="11"/>
        <v>-0.12399999999999989</v>
      </c>
      <c r="O58" s="31">
        <f t="shared" si="12"/>
        <v>5821.645221013393</v>
      </c>
      <c r="P58" s="31">
        <f t="shared" si="13"/>
        <v>-6787.4060741778303</v>
      </c>
      <c r="Q58" s="32">
        <f t="shared" si="14"/>
        <v>-79.028751442688417</v>
      </c>
      <c r="R58" s="8"/>
      <c r="S58" s="6">
        <f t="shared" si="15"/>
        <v>49.379885082748096</v>
      </c>
      <c r="T58" s="6">
        <f t="shared" si="16"/>
        <v>-1.3013545274142225E-5</v>
      </c>
      <c r="U58" s="6"/>
    </row>
    <row r="59" spans="2:21">
      <c r="B59" s="18">
        <v>0.56000000000000039</v>
      </c>
      <c r="C59" s="30">
        <f t="shared" si="0"/>
        <v>-57.725302933673333</v>
      </c>
      <c r="D59" s="31">
        <f t="shared" si="1"/>
        <v>170.30342320184874</v>
      </c>
      <c r="E59" s="31">
        <f t="shared" si="2"/>
        <v>-6.0474733418367244</v>
      </c>
      <c r="F59" s="31">
        <f t="shared" si="3"/>
        <v>-1.1996428571428561</v>
      </c>
      <c r="G59" s="31">
        <f t="shared" si="4"/>
        <v>553.3955158319136</v>
      </c>
      <c r="H59" s="31">
        <f t="shared" si="5"/>
        <v>-960.6556644959295</v>
      </c>
      <c r="I59" s="31">
        <f t="shared" si="6"/>
        <v>-3.0403571428571379</v>
      </c>
      <c r="J59" s="31">
        <f t="shared" si="7"/>
        <v>-0.44892857142857112</v>
      </c>
      <c r="K59" s="31">
        <f t="shared" si="8"/>
        <v>-2113.7857844815912</v>
      </c>
      <c r="L59" s="31">
        <f t="shared" si="9"/>
        <v>2672.3012530189712</v>
      </c>
      <c r="M59" s="31">
        <f t="shared" si="10"/>
        <v>-2.1560985331632607</v>
      </c>
      <c r="N59" s="31">
        <f t="shared" si="11"/>
        <v>-0.12178571428571418</v>
      </c>
      <c r="O59" s="31">
        <f t="shared" si="12"/>
        <v>4882.9785462276359</v>
      </c>
      <c r="P59" s="31">
        <f t="shared" si="13"/>
        <v>-5504.3159001944687</v>
      </c>
      <c r="Q59" s="32">
        <f t="shared" si="14"/>
        <v>-77.335260565687364</v>
      </c>
      <c r="R59" s="8"/>
      <c r="S59" s="6">
        <f t="shared" si="15"/>
        <v>48.423185820940631</v>
      </c>
      <c r="T59" s="6">
        <f t="shared" si="16"/>
        <v>-1.6400062115142666E-5</v>
      </c>
      <c r="U59" s="6"/>
    </row>
    <row r="60" spans="2:21">
      <c r="B60" s="18">
        <v>0.5700000000000004</v>
      </c>
      <c r="C60" s="30">
        <f t="shared" si="0"/>
        <v>-55.682840874114973</v>
      </c>
      <c r="D60" s="31">
        <f t="shared" si="1"/>
        <v>161.04335660103709</v>
      </c>
      <c r="E60" s="31">
        <f t="shared" si="2"/>
        <v>-5.8023626962142094</v>
      </c>
      <c r="F60" s="31">
        <f t="shared" si="3"/>
        <v>-1.1785964912280693</v>
      </c>
      <c r="G60" s="31">
        <f t="shared" si="4"/>
        <v>512.8971737327696</v>
      </c>
      <c r="H60" s="31">
        <f t="shared" si="5"/>
        <v>-868.80436393913715</v>
      </c>
      <c r="I60" s="31">
        <f t="shared" si="6"/>
        <v>-2.8998337950138446</v>
      </c>
      <c r="J60" s="31">
        <f t="shared" si="7"/>
        <v>-0.44105263157894709</v>
      </c>
      <c r="K60" s="31">
        <f t="shared" si="8"/>
        <v>-1870.5050088000021</v>
      </c>
      <c r="L60" s="31">
        <f t="shared" si="9"/>
        <v>2293.1736076019747</v>
      </c>
      <c r="M60" s="31">
        <f t="shared" si="10"/>
        <v>-2.0463296398891919</v>
      </c>
      <c r="N60" s="31">
        <f t="shared" si="11"/>
        <v>-0.11964912280701745</v>
      </c>
      <c r="O60" s="31">
        <f t="shared" si="12"/>
        <v>4102.046051662418</v>
      </c>
      <c r="P60" s="31">
        <f t="shared" si="13"/>
        <v>-4468.784839138495</v>
      </c>
      <c r="Q60" s="32">
        <f t="shared" si="14"/>
        <v>-75.658102853753476</v>
      </c>
      <c r="R60" s="8"/>
      <c r="S60" s="6">
        <f t="shared" si="15"/>
        <v>47.450144562159693</v>
      </c>
      <c r="T60" s="6">
        <f t="shared" si="16"/>
        <v>-2.0640795126121194E-5</v>
      </c>
      <c r="U60" s="6"/>
    </row>
    <row r="61" spans="2:21">
      <c r="B61" s="18">
        <v>0.5800000000000004</v>
      </c>
      <c r="C61" s="30">
        <f t="shared" si="0"/>
        <v>-53.74510998810927</v>
      </c>
      <c r="D61" s="31">
        <f t="shared" si="1"/>
        <v>152.41868100893774</v>
      </c>
      <c r="E61" s="31">
        <f t="shared" si="2"/>
        <v>-5.5698205707490978</v>
      </c>
      <c r="F61" s="31">
        <f t="shared" si="3"/>
        <v>-1.1582758620689646</v>
      </c>
      <c r="G61" s="31">
        <f t="shared" si="4"/>
        <v>475.89349832998573</v>
      </c>
      <c r="H61" s="31">
        <f t="shared" si="5"/>
        <v>-786.69304124655764</v>
      </c>
      <c r="I61" s="31">
        <f t="shared" si="6"/>
        <v>-2.7665160523186638</v>
      </c>
      <c r="J61" s="31">
        <f t="shared" si="7"/>
        <v>-0.43344827586206863</v>
      </c>
      <c r="K61" s="31">
        <f t="shared" si="8"/>
        <v>-1657.5577446849984</v>
      </c>
      <c r="L61" s="31">
        <f t="shared" si="9"/>
        <v>1970.1237105108899</v>
      </c>
      <c r="M61" s="31">
        <f t="shared" si="10"/>
        <v>-1.9421893579072487</v>
      </c>
      <c r="N61" s="31">
        <f t="shared" si="11"/>
        <v>-0.11758620689655164</v>
      </c>
      <c r="O61" s="31">
        <f t="shared" si="12"/>
        <v>3450.95038607988</v>
      </c>
      <c r="P61" s="31">
        <f t="shared" si="13"/>
        <v>-3631.4473764054796</v>
      </c>
      <c r="Q61" s="32">
        <f t="shared" si="14"/>
        <v>-73.996126151460203</v>
      </c>
      <c r="R61" s="8"/>
      <c r="S61" s="6">
        <f t="shared" si="15"/>
        <v>46.459883784719032</v>
      </c>
      <c r="T61" s="6">
        <f t="shared" si="16"/>
        <v>-2.5949016066618229E-5</v>
      </c>
      <c r="U61" s="6"/>
    </row>
    <row r="62" spans="2:21">
      <c r="B62" s="18">
        <v>0.59000000000000041</v>
      </c>
      <c r="C62" s="30">
        <f t="shared" si="0"/>
        <v>-51.905070382074001</v>
      </c>
      <c r="D62" s="31">
        <f t="shared" si="1"/>
        <v>144.37620213856269</v>
      </c>
      <c r="E62" s="31">
        <f t="shared" si="2"/>
        <v>-5.3490021258259031</v>
      </c>
      <c r="F62" s="31">
        <f t="shared" si="3"/>
        <v>-1.1386440677966092</v>
      </c>
      <c r="G62" s="31">
        <f t="shared" si="4"/>
        <v>442.0334379109355</v>
      </c>
      <c r="H62" s="31">
        <f t="shared" si="5"/>
        <v>-713.16721167872799</v>
      </c>
      <c r="I62" s="31">
        <f t="shared" si="6"/>
        <v>-2.6399195633438621</v>
      </c>
      <c r="J62" s="31">
        <f t="shared" si="7"/>
        <v>-0.42610169491525396</v>
      </c>
      <c r="K62" s="31">
        <f t="shared" si="8"/>
        <v>-1470.8144780475147</v>
      </c>
      <c r="L62" s="31">
        <f t="shared" si="9"/>
        <v>1694.3528769430009</v>
      </c>
      <c r="M62" s="31">
        <f t="shared" si="10"/>
        <v>-1.8432993392703203</v>
      </c>
      <c r="N62" s="31">
        <f t="shared" si="11"/>
        <v>-0.11559322033898296</v>
      </c>
      <c r="O62" s="31">
        <f t="shared" si="12"/>
        <v>2907.0070610106668</v>
      </c>
      <c r="P62" s="31">
        <f t="shared" si="13"/>
        <v>-2953.1833565210873</v>
      </c>
      <c r="Q62" s="32">
        <f t="shared" si="14"/>
        <v>-72.34820424318923</v>
      </c>
      <c r="R62" s="8"/>
      <c r="S62" s="6">
        <f t="shared" si="15"/>
        <v>45.451461796187189</v>
      </c>
      <c r="T62" s="6">
        <f t="shared" si="16"/>
        <v>-3.2592067524864608E-5</v>
      </c>
      <c r="U62" s="6"/>
    </row>
    <row r="63" spans="2:21">
      <c r="B63" s="18">
        <v>0.60000000000000042</v>
      </c>
      <c r="C63" s="30">
        <f t="shared" si="0"/>
        <v>-50.156263888888773</v>
      </c>
      <c r="D63" s="31">
        <f t="shared" si="1"/>
        <v>136.86796911581419</v>
      </c>
      <c r="E63" s="31">
        <f t="shared" si="2"/>
        <v>-5.1391323333333245</v>
      </c>
      <c r="F63" s="31">
        <f t="shared" si="3"/>
        <v>-1.1196666666666659</v>
      </c>
      <c r="G63" s="31">
        <f t="shared" si="4"/>
        <v>411.00618022392678</v>
      </c>
      <c r="H63" s="31">
        <f t="shared" si="5"/>
        <v>-647.22430867982177</v>
      </c>
      <c r="I63" s="31">
        <f t="shared" si="6"/>
        <v>-2.5195999999999952</v>
      </c>
      <c r="J63" s="31">
        <f t="shared" si="7"/>
        <v>-0.41899999999999971</v>
      </c>
      <c r="K63" s="31">
        <f t="shared" si="8"/>
        <v>-1306.758157029049</v>
      </c>
      <c r="L63" s="31">
        <f t="shared" si="9"/>
        <v>1458.5347786358507</v>
      </c>
      <c r="M63" s="31">
        <f t="shared" si="10"/>
        <v>-1.7493124999999958</v>
      </c>
      <c r="N63" s="31">
        <f t="shared" si="11"/>
        <v>-0.11366666666666658</v>
      </c>
      <c r="O63" s="31">
        <f t="shared" si="12"/>
        <v>2451.7151650728142</v>
      </c>
      <c r="P63" s="31">
        <f t="shared" si="13"/>
        <v>-2402.8982761034517</v>
      </c>
      <c r="Q63" s="32">
        <f t="shared" si="14"/>
        <v>-70.713232253650617</v>
      </c>
      <c r="R63" s="8"/>
      <c r="S63" s="6">
        <f t="shared" si="15"/>
        <v>44.423866087331483</v>
      </c>
      <c r="T63" s="6">
        <f t="shared" si="16"/>
        <v>-4.0905668261894974E-5</v>
      </c>
      <c r="U63" s="6"/>
    </row>
    <row r="64" spans="2:21">
      <c r="B64" s="18">
        <v>0.61000000000000043</v>
      </c>
      <c r="C64" s="30">
        <f t="shared" si="0"/>
        <v>-48.492757323300069</v>
      </c>
      <c r="D64" s="31">
        <f t="shared" si="1"/>
        <v>129.8506818589039</v>
      </c>
      <c r="E64" s="31">
        <f t="shared" si="2"/>
        <v>-4.9394991668906112</v>
      </c>
      <c r="F64" s="31">
        <f t="shared" si="3"/>
        <v>-1.1013114754098352</v>
      </c>
      <c r="G64" s="31">
        <f t="shared" si="4"/>
        <v>382.53598041967183</v>
      </c>
      <c r="H64" s="31">
        <f t="shared" si="5"/>
        <v>-587.99170474781886</v>
      </c>
      <c r="I64" s="31">
        <f t="shared" si="6"/>
        <v>-2.4051491534533675</v>
      </c>
      <c r="J64" s="31">
        <f t="shared" si="7"/>
        <v>-0.41213114754098329</v>
      </c>
      <c r="K64" s="31">
        <f t="shared" si="8"/>
        <v>-1162.3857854941252</v>
      </c>
      <c r="L64" s="31">
        <f t="shared" si="9"/>
        <v>1256.5527583257444</v>
      </c>
      <c r="M64" s="31">
        <f t="shared" si="10"/>
        <v>-1.6599099704380502</v>
      </c>
      <c r="N64" s="31">
        <f t="shared" si="11"/>
        <v>-0.11180327868852451</v>
      </c>
      <c r="O64" s="31">
        <f t="shared" si="12"/>
        <v>2069.9424730630903</v>
      </c>
      <c r="P64" s="31">
        <f t="shared" si="13"/>
        <v>-1955.8059100071575</v>
      </c>
      <c r="Q64" s="32">
        <f t="shared" si="14"/>
        <v>-69.09012211044282</v>
      </c>
      <c r="R64" s="8"/>
      <c r="S64" s="6">
        <f t="shared" si="15"/>
        <v>43.376005806008465</v>
      </c>
      <c r="T64" s="6">
        <f t="shared" si="16"/>
        <v>-5.1312266441412877E-5</v>
      </c>
      <c r="U64" s="6"/>
    </row>
    <row r="65" spans="2:21">
      <c r="B65" s="18">
        <v>0.62000000000000044</v>
      </c>
      <c r="C65" s="30">
        <f t="shared" si="0"/>
        <v>-46.909092091571175</v>
      </c>
      <c r="D65" s="31">
        <f t="shared" si="1"/>
        <v>123.28517374801061</v>
      </c>
      <c r="E65" s="31">
        <f t="shared" si="2"/>
        <v>-4.749447554630585</v>
      </c>
      <c r="F65" s="31">
        <f t="shared" si="3"/>
        <v>-1.0835483870967733</v>
      </c>
      <c r="G65" s="31">
        <f t="shared" si="4"/>
        <v>356.37772389185596</v>
      </c>
      <c r="H65" s="31">
        <f t="shared" si="5"/>
        <v>-534.70819590369979</v>
      </c>
      <c r="I65" s="31">
        <f t="shared" si="6"/>
        <v>-2.2961914672216404</v>
      </c>
      <c r="J65" s="31">
        <f t="shared" si="7"/>
        <v>-0.40548387096774163</v>
      </c>
      <c r="K65" s="31">
        <f t="shared" si="8"/>
        <v>-1035.127037821559</v>
      </c>
      <c r="L65" s="31">
        <f t="shared" si="9"/>
        <v>1083.2869778772099</v>
      </c>
      <c r="M65" s="31">
        <f t="shared" si="10"/>
        <v>-1.5747983870967701</v>
      </c>
      <c r="N65" s="31">
        <f t="shared" si="11"/>
        <v>-0.1099999999999999</v>
      </c>
      <c r="O65" s="31">
        <f t="shared" si="12"/>
        <v>1749.2779571681415</v>
      </c>
      <c r="P65" s="31">
        <f t="shared" si="13"/>
        <v>-1592.0946113635932</v>
      </c>
      <c r="Q65" s="32">
        <f t="shared" si="14"/>
        <v>-67.477798018108302</v>
      </c>
      <c r="R65" s="8"/>
      <c r="S65" s="6">
        <f t="shared" si="15"/>
        <v>42.306703206374301</v>
      </c>
      <c r="T65" s="6">
        <f t="shared" si="16"/>
        <v>-6.4344688696425049E-5</v>
      </c>
      <c r="U65" s="6"/>
    </row>
    <row r="66" spans="2:21">
      <c r="B66" s="18">
        <v>0.63000000000000045</v>
      </c>
      <c r="C66" s="30">
        <f t="shared" si="0"/>
        <v>-45.400239355001148</v>
      </c>
      <c r="D66" s="31">
        <f t="shared" si="1"/>
        <v>117.13595899577223</v>
      </c>
      <c r="E66" s="31">
        <f t="shared" si="2"/>
        <v>-4.5683739984882754</v>
      </c>
      <c r="F66" s="31">
        <f t="shared" si="3"/>
        <v>-1.0663492063492055</v>
      </c>
      <c r="G66" s="31">
        <f t="shared" si="4"/>
        <v>332.31310990462612</v>
      </c>
      <c r="H66" s="31">
        <f t="shared" si="5"/>
        <v>-486.70836016000521</v>
      </c>
      <c r="I66" s="31">
        <f t="shared" si="6"/>
        <v>-2.1923809523809479</v>
      </c>
      <c r="J66" s="31">
        <f t="shared" si="7"/>
        <v>-0.39904761904761876</v>
      </c>
      <c r="K66" s="31">
        <f t="shared" si="8"/>
        <v>-922.77674467379984</v>
      </c>
      <c r="L66" s="31">
        <f t="shared" si="9"/>
        <v>934.44138289361081</v>
      </c>
      <c r="M66" s="31">
        <f t="shared" si="10"/>
        <v>-1.4937074829931931</v>
      </c>
      <c r="N66" s="31">
        <f t="shared" si="11"/>
        <v>-0.10825396825396816</v>
      </c>
      <c r="O66" s="31">
        <f t="shared" si="12"/>
        <v>1479.515516450313</v>
      </c>
      <c r="P66" s="31">
        <f t="shared" si="13"/>
        <v>-1295.8878416232765</v>
      </c>
      <c r="Q66" s="32">
        <f t="shared" si="14"/>
        <v>-65.87519189130073</v>
      </c>
      <c r="R66" s="8"/>
      <c r="S66" s="6">
        <f t="shared" si="15"/>
        <v>41.214683900163976</v>
      </c>
      <c r="T66" s="6">
        <f t="shared" si="16"/>
        <v>-8.0676757085373015E-5</v>
      </c>
      <c r="U66" s="6"/>
    </row>
    <row r="67" spans="2:21">
      <c r="B67" s="18">
        <v>0.64000000000000046</v>
      </c>
      <c r="C67" s="30">
        <f t="shared" si="0"/>
        <v>-43.961560058593648</v>
      </c>
      <c r="D67" s="31">
        <f t="shared" si="1"/>
        <v>111.37083575826973</v>
      </c>
      <c r="E67" s="31">
        <f t="shared" si="2"/>
        <v>-4.3957217773437423</v>
      </c>
      <c r="F67" s="31">
        <f t="shared" si="3"/>
        <v>-1.0496874999999992</v>
      </c>
      <c r="G67" s="31">
        <f t="shared" si="4"/>
        <v>310.1473610755736</v>
      </c>
      <c r="H67" s="31">
        <f t="shared" si="5"/>
        <v>-443.40930802959446</v>
      </c>
      <c r="I67" s="31">
        <f t="shared" si="6"/>
        <v>-2.0933984374999959</v>
      </c>
      <c r="J67" s="31">
        <f t="shared" si="7"/>
        <v>-0.39281249999999973</v>
      </c>
      <c r="K67" s="31">
        <f t="shared" si="8"/>
        <v>-823.43871988072772</v>
      </c>
      <c r="L67" s="31">
        <f t="shared" si="9"/>
        <v>806.40259232960875</v>
      </c>
      <c r="M67" s="31">
        <f t="shared" si="10"/>
        <v>-1.4163879394531214</v>
      </c>
      <c r="N67" s="31">
        <f t="shared" si="11"/>
        <v>-0.10656249999999991</v>
      </c>
      <c r="O67" s="31">
        <f t="shared" si="12"/>
        <v>1252.2409479629036</v>
      </c>
      <c r="P67" s="31">
        <f t="shared" si="13"/>
        <v>-1054.4312175320999</v>
      </c>
      <c r="Q67" s="32">
        <f t="shared" si="14"/>
        <v>-64.281238691587944</v>
      </c>
      <c r="R67" s="8"/>
      <c r="S67" s="6">
        <f t="shared" si="15"/>
        <v>40.098565701480318</v>
      </c>
      <c r="T67" s="6">
        <f t="shared" si="16"/>
        <v>-1.0116312995161787E-4</v>
      </c>
      <c r="U67" s="6"/>
    </row>
    <row r="68" spans="2:21">
      <c r="B68" s="18">
        <v>0.65000000000000047</v>
      </c>
      <c r="C68" s="30">
        <f t="shared" si="0"/>
        <v>-42.588769230769131</v>
      </c>
      <c r="D68" s="31">
        <f t="shared" si="1"/>
        <v>105.96053738376283</v>
      </c>
      <c r="E68" s="31">
        <f t="shared" si="2"/>
        <v>-4.2309766627218854</v>
      </c>
      <c r="F68" s="31">
        <f t="shared" si="3"/>
        <v>-1.0335384615384606</v>
      </c>
      <c r="G68" s="31">
        <f t="shared" si="4"/>
        <v>289.70637950083483</v>
      </c>
      <c r="H68" s="31">
        <f t="shared" si="5"/>
        <v>-404.2994298105848</v>
      </c>
      <c r="I68" s="31">
        <f t="shared" si="6"/>
        <v>-1.9989491124260312</v>
      </c>
      <c r="J68" s="31">
        <f t="shared" si="7"/>
        <v>-0.38676923076923048</v>
      </c>
      <c r="K68" s="31">
        <f t="shared" si="8"/>
        <v>-735.47888963563116</v>
      </c>
      <c r="L68" s="31">
        <f t="shared" si="9"/>
        <v>696.12447282574237</v>
      </c>
      <c r="M68" s="31">
        <f t="shared" si="10"/>
        <v>-1.3426094674556173</v>
      </c>
      <c r="N68" s="31">
        <f t="shared" si="11"/>
        <v>-0.10492307692307684</v>
      </c>
      <c r="O68" s="31">
        <f t="shared" si="12"/>
        <v>1060.5004419488751</v>
      </c>
      <c r="P68" s="31">
        <f t="shared" si="13"/>
        <v>-857.45459963085386</v>
      </c>
      <c r="Q68" s="32">
        <f t="shared" si="14"/>
        <v>-62.694871607905647</v>
      </c>
      <c r="R68" s="8"/>
      <c r="S68" s="6">
        <f t="shared" si="15"/>
        <v>38.956845812731288</v>
      </c>
      <c r="T68" s="6">
        <f t="shared" si="16"/>
        <v>-1.2689143353446147E-4</v>
      </c>
      <c r="U68" s="6"/>
    </row>
    <row r="69" spans="2:21">
      <c r="B69" s="18">
        <v>0.66000000000000048</v>
      </c>
      <c r="C69" s="30">
        <f t="shared" si="0"/>
        <v>-41.277904040403939</v>
      </c>
      <c r="D69" s="31">
        <f t="shared" si="1"/>
        <v>100.87842533119021</v>
      </c>
      <c r="E69" s="31">
        <f t="shared" si="2"/>
        <v>-4.0736630853994411</v>
      </c>
      <c r="F69" s="31">
        <f t="shared" si="3"/>
        <v>-1.0178787878787869</v>
      </c>
      <c r="G69" s="31">
        <f t="shared" si="4"/>
        <v>270.83428323128658</v>
      </c>
      <c r="H69" s="31">
        <f t="shared" si="5"/>
        <v>-368.92881445407022</v>
      </c>
      <c r="I69" s="31">
        <f t="shared" si="6"/>
        <v>-1.9087603305785086</v>
      </c>
      <c r="J69" s="31">
        <f t="shared" si="7"/>
        <v>-0.38090909090909064</v>
      </c>
      <c r="K69" s="31">
        <f t="shared" si="8"/>
        <v>-657.48607531641255</v>
      </c>
      <c r="L69" s="31">
        <f t="shared" si="9"/>
        <v>601.03344522464374</v>
      </c>
      <c r="M69" s="31">
        <f t="shared" si="10"/>
        <v>-1.2721590909090872</v>
      </c>
      <c r="N69" s="31">
        <f t="shared" si="11"/>
        <v>-0.10333333333333325</v>
      </c>
      <c r="O69" s="31">
        <f t="shared" si="12"/>
        <v>898.53367719979087</v>
      </c>
      <c r="P69" s="31">
        <f t="shared" si="13"/>
        <v>-696.66993350024347</v>
      </c>
      <c r="Q69" s="32">
        <f t="shared" si="14"/>
        <v>-61.115017014528554</v>
      </c>
      <c r="R69" s="8"/>
      <c r="S69" s="6">
        <f t="shared" si="15"/>
        <v>37.787886044689813</v>
      </c>
      <c r="T69" s="6">
        <f t="shared" si="16"/>
        <v>-1.5925088716479383E-4</v>
      </c>
      <c r="U69" s="6"/>
    </row>
    <row r="70" spans="2:21">
      <c r="B70" s="18">
        <v>0.67000000000000048</v>
      </c>
      <c r="C70" s="30">
        <f t="shared" si="0"/>
        <v>-40.025295165961147</v>
      </c>
      <c r="D70" s="31">
        <f t="shared" si="1"/>
        <v>96.100218241658268</v>
      </c>
      <c r="E70" s="31">
        <f t="shared" si="2"/>
        <v>-3.9233406994876292</v>
      </c>
      <c r="F70" s="31">
        <f t="shared" si="3"/>
        <v>-1.0026865671641783</v>
      </c>
      <c r="G70" s="31">
        <f t="shared" si="4"/>
        <v>253.39126746607752</v>
      </c>
      <c r="H70" s="31">
        <f t="shared" si="5"/>
        <v>-336.90107164745086</v>
      </c>
      <c r="I70" s="31">
        <f t="shared" si="6"/>
        <v>-1.8225796391178397</v>
      </c>
      <c r="J70" s="31">
        <f t="shared" si="7"/>
        <v>-0.37522388059701467</v>
      </c>
      <c r="K70" s="31">
        <f t="shared" si="8"/>
        <v>-588.239092294785</v>
      </c>
      <c r="L70" s="31">
        <f t="shared" si="9"/>
        <v>518.9505788936068</v>
      </c>
      <c r="M70" s="31">
        <f t="shared" si="10"/>
        <v>-1.2048396079304933</v>
      </c>
      <c r="N70" s="31">
        <f t="shared" si="11"/>
        <v>-0.10179104477611933</v>
      </c>
      <c r="O70" s="31">
        <f t="shared" si="12"/>
        <v>761.55827894259016</v>
      </c>
      <c r="P70" s="31">
        <f t="shared" si="13"/>
        <v>-565.37474022663355</v>
      </c>
      <c r="Q70" s="32">
        <f t="shared" si="14"/>
        <v>-59.540589132336557</v>
      </c>
      <c r="R70" s="8"/>
      <c r="S70" s="6">
        <f t="shared" si="15"/>
        <v>36.589895694994844</v>
      </c>
      <c r="T70" s="6">
        <f t="shared" si="16"/>
        <v>-2.0002323177854223E-4</v>
      </c>
      <c r="U70" s="6"/>
    </row>
    <row r="71" spans="2:21">
      <c r="B71" s="18">
        <v>0.68000000000000049</v>
      </c>
      <c r="C71" s="30">
        <f t="shared" si="0"/>
        <v>-38.827541089965308</v>
      </c>
      <c r="D71" s="31">
        <f t="shared" si="1"/>
        <v>91.603752445730279</v>
      </c>
      <c r="E71" s="31">
        <f t="shared" si="2"/>
        <v>-3.7796012975778472</v>
      </c>
      <c r="F71" s="31">
        <f t="shared" si="3"/>
        <v>-0.98794117647058743</v>
      </c>
      <c r="G71" s="31">
        <f t="shared" si="4"/>
        <v>237.25174364574528</v>
      </c>
      <c r="H71" s="31">
        <f t="shared" si="5"/>
        <v>-307.86633498300165</v>
      </c>
      <c r="I71" s="31">
        <f t="shared" si="6"/>
        <v>-1.740173010380619</v>
      </c>
      <c r="J71" s="31">
        <f t="shared" si="7"/>
        <v>-0.36970588235294088</v>
      </c>
      <c r="K71" s="31">
        <f t="shared" si="8"/>
        <v>-526.67907597972419</v>
      </c>
      <c r="L71" s="31">
        <f t="shared" si="9"/>
        <v>448.0273217178941</v>
      </c>
      <c r="M71" s="31">
        <f t="shared" si="10"/>
        <v>-1.1404682093425573</v>
      </c>
      <c r="N71" s="31">
        <f t="shared" si="11"/>
        <v>-0.10029411764705873</v>
      </c>
      <c r="O71" s="31">
        <f t="shared" si="12"/>
        <v>645.59524759425983</v>
      </c>
      <c r="P71" s="31">
        <f t="shared" si="13"/>
        <v>-458.13810412759386</v>
      </c>
      <c r="Q71" s="32">
        <f t="shared" si="14"/>
        <v>-57.970484308731727</v>
      </c>
      <c r="R71" s="8"/>
      <c r="S71" s="6">
        <f t="shared" si="15"/>
        <v>35.360911622615411</v>
      </c>
      <c r="T71" s="6">
        <f t="shared" si="16"/>
        <v>-2.515040681311208E-4</v>
      </c>
      <c r="U71" s="6"/>
    </row>
    <row r="72" spans="2:21">
      <c r="B72" s="18">
        <v>0.6900000000000005</v>
      </c>
      <c r="C72" s="30">
        <f t="shared" si="0"/>
        <v>-37.681484982146515</v>
      </c>
      <c r="D72" s="31">
        <f t="shared" si="1"/>
        <v>87.368769863278814</v>
      </c>
      <c r="E72" s="31">
        <f t="shared" si="2"/>
        <v>-3.6420660365469368</v>
      </c>
      <c r="F72" s="31">
        <f t="shared" si="3"/>
        <v>-0.97362318840579642</v>
      </c>
      <c r="G72" s="31">
        <f t="shared" si="4"/>
        <v>222.30271694150707</v>
      </c>
      <c r="H72" s="31">
        <f t="shared" si="5"/>
        <v>-281.51526182175076</v>
      </c>
      <c r="I72" s="31">
        <f t="shared" si="6"/>
        <v>-1.6613232514177656</v>
      </c>
      <c r="J72" s="31">
        <f t="shared" si="7"/>
        <v>-0.36434782608695626</v>
      </c>
      <c r="K72" s="31">
        <f t="shared" si="8"/>
        <v>-471.88614616332296</v>
      </c>
      <c r="L72" s="31">
        <f t="shared" si="9"/>
        <v>386.69233844257246</v>
      </c>
      <c r="M72" s="31">
        <f t="shared" si="10"/>
        <v>-1.078875236294893</v>
      </c>
      <c r="N72" s="31">
        <f t="shared" si="11"/>
        <v>-9.8840579710144844E-2</v>
      </c>
      <c r="O72" s="31">
        <f t="shared" si="12"/>
        <v>547.32717234737686</v>
      </c>
      <c r="P72" s="31">
        <f t="shared" si="13"/>
        <v>-370.55128776668613</v>
      </c>
      <c r="Q72" s="32">
        <f t="shared" si="14"/>
        <v>-56.403574818293336</v>
      </c>
      <c r="R72" s="8"/>
      <c r="S72" s="6">
        <f t="shared" si="15"/>
        <v>34.098774945295041</v>
      </c>
      <c r="T72" s="6">
        <f t="shared" si="16"/>
        <v>-3.1666603033301811E-4</v>
      </c>
      <c r="U72" s="6"/>
    </row>
    <row r="73" spans="2:21">
      <c r="B73" s="18">
        <v>0.70000000000000051</v>
      </c>
      <c r="C73" s="30">
        <f t="shared" si="0"/>
        <v>-36.584193877550931</v>
      </c>
      <c r="D73" s="31">
        <f t="shared" si="1"/>
        <v>83.376729822203686</v>
      </c>
      <c r="E73" s="31">
        <f t="shared" si="2"/>
        <v>-3.5103829387755026</v>
      </c>
      <c r="F73" s="31">
        <f t="shared" si="3"/>
        <v>-0.95971428571428485</v>
      </c>
      <c r="G73" s="31">
        <f t="shared" si="4"/>
        <v>208.4423687231191</v>
      </c>
      <c r="H73" s="31">
        <f t="shared" si="5"/>
        <v>-257.57387636313172</v>
      </c>
      <c r="I73" s="31">
        <f t="shared" si="6"/>
        <v>-1.5858285714285678</v>
      </c>
      <c r="J73" s="31">
        <f t="shared" si="7"/>
        <v>-0.35914285714285693</v>
      </c>
      <c r="K73" s="31">
        <f t="shared" si="8"/>
        <v>-423.05968169978689</v>
      </c>
      <c r="L73" s="31">
        <f t="shared" si="9"/>
        <v>333.60742453741784</v>
      </c>
      <c r="M73" s="31">
        <f t="shared" si="10"/>
        <v>-1.0199030612244866</v>
      </c>
      <c r="N73" s="31">
        <f t="shared" si="11"/>
        <v>-9.7428571428571351E-2</v>
      </c>
      <c r="O73" s="31">
        <f t="shared" si="12"/>
        <v>463.98275923691511</v>
      </c>
      <c r="P73" s="31">
        <f t="shared" si="13"/>
        <v>-299.02913311589305</v>
      </c>
      <c r="Q73" s="32">
        <f t="shared" si="14"/>
        <v>-54.838702069476533</v>
      </c>
      <c r="R73" s="8"/>
      <c r="S73" s="6">
        <f t="shared" si="15"/>
        <v>32.801103645266636</v>
      </c>
      <c r="T73" s="6">
        <f t="shared" si="16"/>
        <v>-3.9938007552083119E-4</v>
      </c>
      <c r="U73" s="6"/>
    </row>
    <row r="74" spans="2:21">
      <c r="B74" s="18">
        <v>0.71000000000000052</v>
      </c>
      <c r="C74" s="30">
        <f t="shared" si="0"/>
        <v>-35.532939892878304</v>
      </c>
      <c r="D74" s="31">
        <f t="shared" si="1"/>
        <v>79.610641804850545</v>
      </c>
      <c r="E74" s="31">
        <f t="shared" si="2"/>
        <v>-3.3842246379686491</v>
      </c>
      <c r="F74" s="31">
        <f t="shared" si="3"/>
        <v>-0.9461971830985908</v>
      </c>
      <c r="G74" s="31">
        <f t="shared" si="4"/>
        <v>195.57881566535835</v>
      </c>
      <c r="H74" s="31">
        <f t="shared" si="5"/>
        <v>-235.79912780661917</v>
      </c>
      <c r="I74" s="31">
        <f t="shared" si="6"/>
        <v>-1.5135012894266975</v>
      </c>
      <c r="J74" s="31">
        <f t="shared" si="7"/>
        <v>-0.35408450704225325</v>
      </c>
      <c r="K74" s="31">
        <f t="shared" si="8"/>
        <v>-379.50160762446626</v>
      </c>
      <c r="L74" s="31">
        <f t="shared" si="9"/>
        <v>287.63085544823264</v>
      </c>
      <c r="M74" s="31">
        <f t="shared" si="10"/>
        <v>-0.96340507835746525</v>
      </c>
      <c r="N74" s="31">
        <f t="shared" si="11"/>
        <v>-9.6056338028168931E-2</v>
      </c>
      <c r="O74" s="31">
        <f t="shared" si="12"/>
        <v>393.24254270849974</v>
      </c>
      <c r="P74" s="31">
        <f t="shared" si="13"/>
        <v>-240.65149212692009</v>
      </c>
      <c r="Q74" s="32">
        <f t="shared" si="14"/>
        <v>-53.274669081506119</v>
      </c>
      <c r="R74" s="8"/>
      <c r="S74" s="6">
        <f t="shared" si="15"/>
        <v>31.465260185342792</v>
      </c>
      <c r="T74" s="6">
        <f t="shared" si="16"/>
        <v>-5.0471836552421379E-4</v>
      </c>
      <c r="U74" s="6"/>
    </row>
    <row r="75" spans="2:21">
      <c r="B75" s="18">
        <v>0.72000000000000053</v>
      </c>
      <c r="C75" s="30">
        <f t="shared" si="0"/>
        <v>-34.52518325617276</v>
      </c>
      <c r="D75" s="31">
        <f t="shared" si="1"/>
        <v>76.054916540787531</v>
      </c>
      <c r="E75" s="31">
        <f t="shared" si="2"/>
        <v>-3.2632863425925862</v>
      </c>
      <c r="F75" s="31">
        <f t="shared" si="3"/>
        <v>-0.93305555555555486</v>
      </c>
      <c r="G75" s="31">
        <f t="shared" si="4"/>
        <v>183.62902140107064</v>
      </c>
      <c r="H75" s="31">
        <f t="shared" si="5"/>
        <v>-215.97505639082533</v>
      </c>
      <c r="I75" s="31">
        <f t="shared" si="6"/>
        <v>-1.4441666666666633</v>
      </c>
      <c r="J75" s="31">
        <f t="shared" si="7"/>
        <v>-0.3491666666666664</v>
      </c>
      <c r="K75" s="31">
        <f t="shared" si="8"/>
        <v>-340.6022022631754</v>
      </c>
      <c r="L75" s="31">
        <f t="shared" si="9"/>
        <v>247.78684396520907</v>
      </c>
      <c r="M75" s="31">
        <f t="shared" si="10"/>
        <v>-0.90924479166666394</v>
      </c>
      <c r="N75" s="31">
        <f t="shared" si="11"/>
        <v>-9.4722222222222152E-2</v>
      </c>
      <c r="O75" s="31">
        <f t="shared" si="12"/>
        <v>333.16169893580343</v>
      </c>
      <c r="P75" s="31">
        <f t="shared" si="13"/>
        <v>-193.03629982673596</v>
      </c>
      <c r="Q75" s="32">
        <f t="shared" si="14"/>
        <v>-51.710232068975117</v>
      </c>
      <c r="R75" s="8"/>
      <c r="S75" s="6">
        <f t="shared" si="15"/>
        <v>30.088312998764145</v>
      </c>
      <c r="T75" s="6">
        <f t="shared" si="16"/>
        <v>-6.3937303089339379E-4</v>
      </c>
      <c r="U75" s="6"/>
    </row>
    <row r="76" spans="2:21">
      <c r="B76" s="18">
        <v>0.73000000000000054</v>
      </c>
      <c r="C76" s="30">
        <f t="shared" ref="C76:C139" si="17">1-((1/($E$4*$B76^2))*(2/($B$4*$C$4)+1/($B$4*$D$4)+1/$D$4))</f>
        <v>-33.558556952523844</v>
      </c>
      <c r="D76" s="31">
        <f t="shared" ref="D76:D139" si="18">1/($B$4*$C$4*$D$4*$E$4*$B76^3)-(1/($B$4*$C$4)+1/($B$4*$E$4)+2/$E$4)/$B76</f>
        <v>72.695233213499307</v>
      </c>
      <c r="E76" s="31">
        <f t="shared" ref="E76:E139" si="19">1-(1/($B76^2*$F$4*$G$4))</f>
        <v>-3.1472839932445051</v>
      </c>
      <c r="F76" s="31">
        <f t="shared" ref="F76:F139" si="20">(-2/($B76*$G$4))</f>
        <v>-0.92027397260273891</v>
      </c>
      <c r="G76" s="31">
        <f t="shared" ref="G76:G139" si="21">C76*E76-D76*F76</f>
        <v>172.51784019173198</v>
      </c>
      <c r="H76" s="31">
        <f t="shared" ref="H76:H139" si="22">D76*E76+F76*C76</f>
        <v>-197.90947735650829</v>
      </c>
      <c r="I76" s="31">
        <f t="shared" ref="I76:I139" si="23">1-(1/($B76^2*$H$4*$I$4))</f>
        <v>-1.3776618502533271</v>
      </c>
      <c r="J76" s="31">
        <f t="shared" ref="J76:J139" si="24">(-2/($B76*$I$4))</f>
        <v>-0.34438356164383532</v>
      </c>
      <c r="K76" s="31">
        <f t="shared" ref="K76:K139" si="25">G76*I76-H76*J76</f>
        <v>-305.82801761535359</v>
      </c>
      <c r="L76" s="31">
        <f t="shared" ref="L76:L139" si="26">H76*I76+J76*G76</f>
        <v>213.24002850530547</v>
      </c>
      <c r="M76" s="31">
        <f t="shared" ref="M76:M139" si="27">1-(1/($B76^2*$J$4*$K$4))</f>
        <v>-0.85729498967911133</v>
      </c>
      <c r="N76" s="31">
        <f t="shared" ref="N76:N139" si="28">(-2/($B76*$K$4))</f>
        <v>-9.3424657534246502E-2</v>
      </c>
      <c r="O76" s="31">
        <f t="shared" ref="O76:O139" si="29">K76*M76-L76*N76</f>
        <v>282.1067038408388</v>
      </c>
      <c r="P76" s="31">
        <f t="shared" ref="P76:P139" si="30">L76*M76+N76*K76</f>
        <v>-154.23773022653737</v>
      </c>
      <c r="Q76" s="32">
        <f t="shared" ref="Q76:Q139" si="31">20*LOG(1/((O76^2+P76^2)^0.5))</f>
        <v>-50.144090938093569</v>
      </c>
      <c r="R76" s="8"/>
      <c r="S76" s="6">
        <f t="shared" ref="S76:S139" si="32">(180/PI())*ATAN(-1*(P76/O76))</f>
        <v>28.666990402396646</v>
      </c>
      <c r="T76" s="6">
        <f t="shared" si="16"/>
        <v>-8.1224161499043087E-4</v>
      </c>
      <c r="U76" s="6"/>
    </row>
    <row r="77" spans="2:21">
      <c r="B77" s="18">
        <v>0.74000000000000055</v>
      </c>
      <c r="C77" s="30">
        <f t="shared" si="17"/>
        <v>-32.630852812271648</v>
      </c>
      <c r="D77" s="31">
        <f t="shared" si="18"/>
        <v>69.518420846287142</v>
      </c>
      <c r="E77" s="31">
        <f t="shared" si="19"/>
        <v>-3.0359525931336684</v>
      </c>
      <c r="F77" s="31">
        <f t="shared" si="20"/>
        <v>-0.90783783783783711</v>
      </c>
      <c r="G77" s="31">
        <f t="shared" si="21"/>
        <v>162.17717508257331</v>
      </c>
      <c r="H77" s="31">
        <f t="shared" si="22"/>
        <v>-181.43110717494574</v>
      </c>
      <c r="I77" s="31">
        <f t="shared" si="23"/>
        <v>-1.3138349159970746</v>
      </c>
      <c r="J77" s="31">
        <f t="shared" si="24"/>
        <v>-0.33972972972972948</v>
      </c>
      <c r="K77" s="31">
        <f t="shared" si="25"/>
        <v>-274.71157620636546</v>
      </c>
      <c r="L77" s="31">
        <f t="shared" si="26"/>
        <v>183.27411559531743</v>
      </c>
      <c r="M77" s="31">
        <f t="shared" si="27"/>
        <v>-0.80743699780861622</v>
      </c>
      <c r="N77" s="31">
        <f t="shared" si="28"/>
        <v>-9.2162162162162095E-2</v>
      </c>
      <c r="O77" s="31">
        <f t="shared" si="29"/>
        <v>238.70322911696312</v>
      </c>
      <c r="P77" s="31">
        <f t="shared" si="30"/>
        <v>-122.66428883815819</v>
      </c>
      <c r="Q77" s="32">
        <f t="shared" si="31"/>
        <v>-48.574878456194327</v>
      </c>
      <c r="R77" s="8"/>
      <c r="S77" s="6">
        <f t="shared" si="32"/>
        <v>27.197625066612648</v>
      </c>
      <c r="T77" s="6">
        <f t="shared" si="16"/>
        <v>-1.0352556213138375E-3</v>
      </c>
      <c r="U77" s="6"/>
    </row>
    <row r="78" spans="2:21">
      <c r="B78" s="18">
        <v>0.75000000000000056</v>
      </c>
      <c r="C78" s="30">
        <f t="shared" si="17"/>
        <v>-31.740008888888809</v>
      </c>
      <c r="D78" s="31">
        <f t="shared" si="18"/>
        <v>66.512352187296855</v>
      </c>
      <c r="E78" s="31">
        <f t="shared" si="19"/>
        <v>-2.929044693333327</v>
      </c>
      <c r="F78" s="31">
        <f t="shared" si="20"/>
        <v>-0.89573333333333272</v>
      </c>
      <c r="G78" s="31">
        <f t="shared" si="21"/>
        <v>152.54523553492038</v>
      </c>
      <c r="H78" s="31">
        <f t="shared" si="22"/>
        <v>-166.38706825324516</v>
      </c>
      <c r="I78" s="31">
        <f t="shared" si="23"/>
        <v>-1.2525439999999968</v>
      </c>
      <c r="J78" s="31">
        <f t="shared" si="24"/>
        <v>-0.33519999999999978</v>
      </c>
      <c r="K78" s="31">
        <f t="shared" si="25"/>
        <v>-246.84256477633858</v>
      </c>
      <c r="L78" s="31">
        <f t="shared" si="26"/>
        <v>157.2739610668869</v>
      </c>
      <c r="M78" s="31">
        <f t="shared" si="27"/>
        <v>-0.7595599999999969</v>
      </c>
      <c r="N78" s="31">
        <f t="shared" si="28"/>
        <v>-9.0933333333333255E-2</v>
      </c>
      <c r="O78" s="31">
        <f t="shared" si="29"/>
        <v>201.79318402786387</v>
      </c>
      <c r="P78" s="31">
        <f t="shared" si="30"/>
        <v>-97.012792644302422</v>
      </c>
      <c r="Q78" s="32">
        <f t="shared" si="31"/>
        <v>-47.001147802611989</v>
      </c>
      <c r="R78" s="8"/>
      <c r="S78" s="6">
        <f t="shared" si="32"/>
        <v>25.6760866176664</v>
      </c>
      <c r="T78" s="6">
        <f t="shared" ref="T78:T141" si="33">((S79-S78)/(P79-P78))*(PI()/180)</f>
        <v>-1.3245691109012745E-3</v>
      </c>
      <c r="U78" s="6"/>
    </row>
    <row r="79" spans="2:21">
      <c r="B79" s="18">
        <v>0.76000000000000056</v>
      </c>
      <c r="C79" s="30">
        <f t="shared" si="17"/>
        <v>-30.884097991689671</v>
      </c>
      <c r="D79" s="31">
        <f t="shared" si="18"/>
        <v>63.665848631852</v>
      </c>
      <c r="E79" s="31">
        <f t="shared" si="19"/>
        <v>-2.8263290166204915</v>
      </c>
      <c r="F79" s="31">
        <f t="shared" si="20"/>
        <v>-0.88394736842105182</v>
      </c>
      <c r="G79" s="31">
        <f t="shared" si="21"/>
        <v>143.56588166248176</v>
      </c>
      <c r="H79" s="31">
        <f t="shared" si="22"/>
        <v>-152.64071821015935</v>
      </c>
      <c r="I79" s="31">
        <f t="shared" si="23"/>
        <v>-1.1936565096952876</v>
      </c>
      <c r="J79" s="31">
        <f t="shared" si="24"/>
        <v>-0.33078947368421024</v>
      </c>
      <c r="K79" s="31">
        <f t="shared" si="25"/>
        <v>-221.86029205608313</v>
      </c>
      <c r="L79" s="31">
        <f t="shared" si="26"/>
        <v>134.71050450197879</v>
      </c>
      <c r="M79" s="31">
        <f t="shared" si="27"/>
        <v>-0.71356042243767037</v>
      </c>
      <c r="N79" s="31">
        <f t="shared" si="28"/>
        <v>-8.9736842105263087E-2</v>
      </c>
      <c r="O79" s="31">
        <f t="shared" si="29"/>
        <v>170.39921899409799</v>
      </c>
      <c r="P79" s="31">
        <f t="shared" si="30"/>
        <v>-76.215042501559395</v>
      </c>
      <c r="Q79" s="32">
        <f t="shared" si="31"/>
        <v>-45.421358141377851</v>
      </c>
      <c r="R79" s="8"/>
      <c r="S79" s="6">
        <f t="shared" si="32"/>
        <v>24.097699193984493</v>
      </c>
      <c r="T79" s="6">
        <f t="shared" si="33"/>
        <v>-1.7022897024892424E-3</v>
      </c>
      <c r="U79" s="6"/>
    </row>
    <row r="80" spans="2:21">
      <c r="B80" s="18">
        <v>0.77000000000000057</v>
      </c>
      <c r="C80" s="30">
        <f t="shared" si="17"/>
        <v>-30.061317254174323</v>
      </c>
      <c r="D80" s="31">
        <f t="shared" si="18"/>
        <v>60.968594907741306</v>
      </c>
      <c r="E80" s="31">
        <f t="shared" si="19"/>
        <v>-2.7275892055995894</v>
      </c>
      <c r="F80" s="31">
        <f t="shared" si="20"/>
        <v>-0.87246753246753173</v>
      </c>
      <c r="G80" s="31">
        <f t="shared" si="21"/>
        <v>135.18804400576013</v>
      </c>
      <c r="H80" s="31">
        <f t="shared" si="22"/>
        <v>-140.06975806345616</v>
      </c>
      <c r="I80" s="31">
        <f t="shared" si="23"/>
        <v>-1.137048406139312</v>
      </c>
      <c r="J80" s="31">
        <f t="shared" si="24"/>
        <v>-0.32649350649350628</v>
      </c>
      <c r="K80" s="31">
        <f t="shared" si="25"/>
        <v>-199.44721642967562</v>
      </c>
      <c r="L80" s="31">
        <f t="shared" si="26"/>
        <v>115.12807663093281</v>
      </c>
      <c r="M80" s="31">
        <f t="shared" si="27"/>
        <v>-0.66934137291279883</v>
      </c>
      <c r="N80" s="31">
        <f t="shared" si="28"/>
        <v>-8.8571428571428495E-2</v>
      </c>
      <c r="O80" s="31">
        <f t="shared" si="29"/>
        <v>143.69533188455782</v>
      </c>
      <c r="P80" s="31">
        <f t="shared" si="30"/>
        <v>-59.394659989187225</v>
      </c>
      <c r="Q80" s="32">
        <f t="shared" si="31"/>
        <v>-43.83385777049304</v>
      </c>
      <c r="R80" s="8"/>
      <c r="S80" s="6">
        <f t="shared" si="32"/>
        <v>22.45713974595925</v>
      </c>
      <c r="T80" s="6">
        <f t="shared" si="33"/>
        <v>-2.1990423119213616E-3</v>
      </c>
      <c r="U80" s="6"/>
    </row>
    <row r="81" spans="2:21">
      <c r="B81" s="18">
        <v>0.78000000000000058</v>
      </c>
      <c r="C81" s="30">
        <f t="shared" si="17"/>
        <v>-29.269978632478558</v>
      </c>
      <c r="D81" s="31">
        <f t="shared" si="18"/>
        <v>58.411062410475282</v>
      </c>
      <c r="E81" s="31">
        <f t="shared" si="19"/>
        <v>-2.6326226824457537</v>
      </c>
      <c r="F81" s="31">
        <f t="shared" si="20"/>
        <v>-0.86128205128205049</v>
      </c>
      <c r="G81" s="31">
        <f t="shared" si="21"/>
        <v>127.36520931302363</v>
      </c>
      <c r="H81" s="31">
        <f t="shared" si="22"/>
        <v>-128.56458057000884</v>
      </c>
      <c r="I81" s="31">
        <f t="shared" si="23"/>
        <v>-1.0826035502958549</v>
      </c>
      <c r="J81" s="31">
        <f t="shared" si="24"/>
        <v>-0.32230769230769207</v>
      </c>
      <c r="K81" s="31">
        <f t="shared" si="25"/>
        <v>-179.32338106247997</v>
      </c>
      <c r="L81" s="31">
        <f t="shared" si="26"/>
        <v>98.133684673422238</v>
      </c>
      <c r="M81" s="31">
        <f t="shared" si="27"/>
        <v>-0.62681213017751225</v>
      </c>
      <c r="N81" s="31">
        <f t="shared" si="28"/>
        <v>-8.7435897435897358E-2</v>
      </c>
      <c r="O81" s="31">
        <f t="shared" si="29"/>
        <v>120.98247726251887</v>
      </c>
      <c r="P81" s="31">
        <f t="shared" si="30"/>
        <v>-45.832083177878744</v>
      </c>
      <c r="Q81" s="32">
        <f t="shared" si="31"/>
        <v>-42.236864294135884</v>
      </c>
      <c r="R81" s="8"/>
      <c r="S81" s="6">
        <f t="shared" si="32"/>
        <v>20.748311441347315</v>
      </c>
      <c r="T81" s="6">
        <f t="shared" si="33"/>
        <v>-2.8578388058480941E-3</v>
      </c>
      <c r="U81" s="6"/>
    </row>
    <row r="82" spans="2:21">
      <c r="B82" s="18">
        <v>0.79000000000000059</v>
      </c>
      <c r="C82" s="30">
        <f t="shared" si="17"/>
        <v>-28.508500240346024</v>
      </c>
      <c r="D82" s="31">
        <f t="shared" si="18"/>
        <v>55.984440214700797</v>
      </c>
      <c r="E82" s="31">
        <f t="shared" si="19"/>
        <v>-2.5412396090370075</v>
      </c>
      <c r="F82" s="31">
        <f t="shared" si="20"/>
        <v>-0.85037974683544226</v>
      </c>
      <c r="G82" s="31">
        <f t="shared" si="21"/>
        <v>120.05496410150958</v>
      </c>
      <c r="H82" s="31">
        <f t="shared" si="22"/>
        <v>-118.02682574631838</v>
      </c>
      <c r="I82" s="31">
        <f t="shared" si="23"/>
        <v>-1.0302131068738953</v>
      </c>
      <c r="J82" s="31">
        <f t="shared" si="24"/>
        <v>-0.31822784810126559</v>
      </c>
      <c r="K82" s="31">
        <f t="shared" si="25"/>
        <v>-161.24162033812411</v>
      </c>
      <c r="L82" s="31">
        <f t="shared" si="26"/>
        <v>83.387949966680424</v>
      </c>
      <c r="M82" s="31">
        <f t="shared" si="27"/>
        <v>-0.58588767825668686</v>
      </c>
      <c r="N82" s="31">
        <f t="shared" si="28"/>
        <v>-8.6329113924050557E-2</v>
      </c>
      <c r="O82" s="31">
        <f t="shared" si="29"/>
        <v>101.66828641081631</v>
      </c>
      <c r="P82" s="31">
        <f t="shared" si="30"/>
        <v>-34.936126189094736</v>
      </c>
      <c r="Q82" s="32">
        <f t="shared" si="31"/>
        <v>-40.628441127418348</v>
      </c>
      <c r="R82" s="8"/>
      <c r="S82" s="6">
        <f t="shared" si="32"/>
        <v>18.9641845395712</v>
      </c>
      <c r="T82" s="6">
        <f t="shared" si="33"/>
        <v>-3.7400452297130871E-3</v>
      </c>
      <c r="U82" s="6"/>
    </row>
    <row r="83" spans="2:21">
      <c r="B83" s="18">
        <v>0.8000000000000006</v>
      </c>
      <c r="C83" s="30">
        <f t="shared" si="17"/>
        <v>-27.775398437499934</v>
      </c>
      <c r="D83" s="31">
        <f t="shared" si="18"/>
        <v>53.680572908234097</v>
      </c>
      <c r="E83" s="31">
        <f t="shared" si="19"/>
        <v>-2.4532619374999944</v>
      </c>
      <c r="F83" s="31">
        <f t="shared" si="20"/>
        <v>-0.83974999999999933</v>
      </c>
      <c r="G83" s="31">
        <f t="shared" si="21"/>
        <v>113.21858888530497</v>
      </c>
      <c r="H83" s="31">
        <f t="shared" si="22"/>
        <v>-108.36811546107356</v>
      </c>
      <c r="I83" s="31">
        <f t="shared" si="23"/>
        <v>-0.97977499999999718</v>
      </c>
      <c r="J83" s="31">
        <f t="shared" si="24"/>
        <v>-0.31424999999999975</v>
      </c>
      <c r="K83" s="31">
        <f t="shared" si="25"/>
        <v>-144.9834232087417</v>
      </c>
      <c r="L83" s="31">
        <f t="shared" si="26"/>
        <v>70.597428768665978</v>
      </c>
      <c r="M83" s="31">
        <f t="shared" si="27"/>
        <v>-0.54648828124999738</v>
      </c>
      <c r="N83" s="31">
        <f t="shared" si="28"/>
        <v>-8.5249999999999937E-2</v>
      </c>
      <c r="O83" s="31">
        <f t="shared" si="29"/>
        <v>85.250172561615003</v>
      </c>
      <c r="P83" s="31">
        <f t="shared" si="30"/>
        <v>-26.220830679912169</v>
      </c>
      <c r="Q83" s="32">
        <f t="shared" si="31"/>
        <v>-39.006469472041708</v>
      </c>
      <c r="R83" s="8"/>
      <c r="S83" s="6">
        <f t="shared" si="32"/>
        <v>17.096594263558107</v>
      </c>
      <c r="T83" s="6">
        <f t="shared" si="33"/>
        <v>-4.9348111187337874E-3</v>
      </c>
      <c r="U83" s="6"/>
    </row>
    <row r="84" spans="2:21">
      <c r="B84" s="18">
        <v>0.81000000000000061</v>
      </c>
      <c r="C84" s="30">
        <f t="shared" si="17"/>
        <v>-27.069280597469831</v>
      </c>
      <c r="D84" s="31">
        <f t="shared" si="18"/>
        <v>51.491904499306344</v>
      </c>
      <c r="E84" s="31">
        <f t="shared" si="19"/>
        <v>-2.3685225422953762</v>
      </c>
      <c r="F84" s="31">
        <f t="shared" si="20"/>
        <v>-0.82938271604938196</v>
      </c>
      <c r="G84" s="31">
        <f t="shared" si="21"/>
        <v>106.82069690701624</v>
      </c>
      <c r="H84" s="31">
        <f t="shared" si="22"/>
        <v>-99.508943088895421</v>
      </c>
      <c r="I84" s="31">
        <f t="shared" si="23"/>
        <v>-0.93119341563785718</v>
      </c>
      <c r="J84" s="31">
        <f t="shared" si="24"/>
        <v>-0.31037037037037013</v>
      </c>
      <c r="K84" s="31">
        <f t="shared" si="25"/>
        <v>-130.35535713532528</v>
      </c>
      <c r="L84" s="31">
        <f t="shared" si="26"/>
        <v>59.508093339209992</v>
      </c>
      <c r="M84" s="31">
        <f t="shared" si="27"/>
        <v>-0.50853909465020308</v>
      </c>
      <c r="N84" s="31">
        <f t="shared" si="28"/>
        <v>-8.4197530864197456E-2</v>
      </c>
      <c r="O84" s="31">
        <f t="shared" si="29"/>
        <v>71.301229825999883</v>
      </c>
      <c r="P84" s="31">
        <f t="shared" si="30"/>
        <v>-19.286592705366598</v>
      </c>
      <c r="Q84" s="32">
        <f t="shared" si="31"/>
        <v>-37.368614689670864</v>
      </c>
      <c r="R84" s="8"/>
      <c r="S84" s="6">
        <f t="shared" si="32"/>
        <v>15.135981123221837</v>
      </c>
      <c r="T84" s="6">
        <f t="shared" si="33"/>
        <v>-6.5743941963219586E-3</v>
      </c>
      <c r="U84" s="6"/>
    </row>
    <row r="85" spans="2:21">
      <c r="B85" s="18">
        <v>0.82000000000000062</v>
      </c>
      <c r="C85" s="30">
        <f t="shared" si="17"/>
        <v>-26.388838488994583</v>
      </c>
      <c r="D85" s="31">
        <f t="shared" si="18"/>
        <v>49.411427737946106</v>
      </c>
      <c r="E85" s="31">
        <f t="shared" si="19"/>
        <v>-2.2868644259369368</v>
      </c>
      <c r="F85" s="31">
        <f t="shared" si="20"/>
        <v>-0.81926829268292611</v>
      </c>
      <c r="G85" s="31">
        <f t="shared" si="21"/>
        <v>100.82891202417002</v>
      </c>
      <c r="H85" s="31">
        <f t="shared" si="22"/>
        <v>-91.377697673898467</v>
      </c>
      <c r="I85" s="31">
        <f t="shared" si="23"/>
        <v>-0.8843783462224839</v>
      </c>
      <c r="J85" s="31">
        <f t="shared" si="24"/>
        <v>-0.30658536585365831</v>
      </c>
      <c r="K85" s="31">
        <f t="shared" si="25"/>
        <v>-117.18597133956494</v>
      </c>
      <c r="L85" s="31">
        <f t="shared" si="26"/>
        <v>49.899788268903947</v>
      </c>
      <c r="M85" s="31">
        <f t="shared" si="27"/>
        <v>-0.47196980963711854</v>
      </c>
      <c r="N85" s="31">
        <f t="shared" si="28"/>
        <v>-8.3170731707316994E-2</v>
      </c>
      <c r="O85" s="31">
        <f t="shared" si="29"/>
        <v>59.458442487640227</v>
      </c>
      <c r="P85" s="31">
        <f t="shared" si="30"/>
        <v>-13.804750588062824</v>
      </c>
      <c r="Q85" s="32">
        <f t="shared" si="31"/>
        <v>-35.71228574538501</v>
      </c>
      <c r="R85" s="8"/>
      <c r="S85" s="6">
        <f t="shared" si="32"/>
        <v>13.07105320432208</v>
      </c>
      <c r="T85" s="6">
        <f t="shared" si="33"/>
        <v>-8.8598939475808616E-3</v>
      </c>
      <c r="U85" s="6"/>
    </row>
    <row r="86" spans="2:21">
      <c r="B86" s="18">
        <v>0.83000000000000063</v>
      </c>
      <c r="C86" s="30">
        <f t="shared" si="17"/>
        <v>-25.732842212222316</v>
      </c>
      <c r="D86" s="31">
        <f t="shared" si="18"/>
        <v>47.432638270922325</v>
      </c>
      <c r="E86" s="31">
        <f t="shared" si="19"/>
        <v>-2.2081399912904582</v>
      </c>
      <c r="F86" s="31">
        <f t="shared" si="20"/>
        <v>-0.8093975903614451</v>
      </c>
      <c r="G86" s="31">
        <f t="shared" si="21"/>
        <v>95.213581099345902</v>
      </c>
      <c r="H86" s="31">
        <f t="shared" si="22"/>
        <v>-83.909804978713851</v>
      </c>
      <c r="I86" s="31">
        <f t="shared" si="23"/>
        <v>-0.83924517346494132</v>
      </c>
      <c r="J86" s="31">
        <f t="shared" si="24"/>
        <v>-0.30289156626506003</v>
      </c>
      <c r="K86" s="31">
        <f t="shared" si="25"/>
        <v>-105.32311064093717</v>
      </c>
      <c r="L86" s="31">
        <f t="shared" si="26"/>
        <v>41.5815081258839</v>
      </c>
      <c r="M86" s="31">
        <f t="shared" si="27"/>
        <v>-0.43671432718826875</v>
      </c>
      <c r="N86" s="31">
        <f t="shared" si="28"/>
        <v>-8.2168674698795116E-2</v>
      </c>
      <c r="O86" s="31">
        <f t="shared" si="29"/>
        <v>49.412808815613523</v>
      </c>
      <c r="P86" s="31">
        <f t="shared" si="30"/>
        <v>-9.5049799281485434</v>
      </c>
      <c r="Q86" s="32">
        <f t="shared" si="31"/>
        <v>-34.034586102731787</v>
      </c>
      <c r="R86" s="8"/>
      <c r="S86" s="6">
        <f t="shared" si="32"/>
        <v>10.888341145710227</v>
      </c>
      <c r="T86" s="6">
        <f t="shared" si="33"/>
        <v>-1.2106161149561966E-2</v>
      </c>
      <c r="U86" s="6"/>
    </row>
    <row r="87" spans="2:21">
      <c r="B87" s="18">
        <v>0.84000000000000064</v>
      </c>
      <c r="C87" s="30">
        <f t="shared" si="17"/>
        <v>-25.100134637188145</v>
      </c>
      <c r="D87" s="31">
        <f t="shared" si="18"/>
        <v>45.549493118008087</v>
      </c>
      <c r="E87" s="31">
        <f t="shared" si="19"/>
        <v>-2.132210374149655</v>
      </c>
      <c r="F87" s="31">
        <f t="shared" si="20"/>
        <v>-0.79976190476190401</v>
      </c>
      <c r="G87" s="31">
        <f t="shared" si="21"/>
        <v>89.94751684296304</v>
      </c>
      <c r="H87" s="31">
        <f t="shared" si="22"/>
        <v>-77.046970276257326</v>
      </c>
      <c r="I87" s="31">
        <f t="shared" si="23"/>
        <v>-0.79571428571428315</v>
      </c>
      <c r="J87" s="31">
        <f t="shared" si="24"/>
        <v>-0.2992857142857141</v>
      </c>
      <c r="K87" s="31">
        <f t="shared" si="25"/>
        <v>-94.631581649151641</v>
      </c>
      <c r="L87" s="31">
        <f t="shared" si="26"/>
        <v>34.387368093249208</v>
      </c>
      <c r="M87" s="31">
        <f t="shared" si="27"/>
        <v>-0.40271045918367099</v>
      </c>
      <c r="N87" s="31">
        <f t="shared" si="28"/>
        <v>-8.1190476190476119E-2</v>
      </c>
      <c r="O87" s="31">
        <f t="shared" si="29"/>
        <v>40.901054489634994</v>
      </c>
      <c r="P87" s="31">
        <f t="shared" si="30"/>
        <v>-6.1649696181977625</v>
      </c>
      <c r="Q87" s="32">
        <f t="shared" si="31"/>
        <v>-32.332254154303477</v>
      </c>
      <c r="R87" s="8"/>
      <c r="S87" s="6">
        <f t="shared" si="32"/>
        <v>8.5716033148820792</v>
      </c>
      <c r="T87" s="6">
        <f t="shared" si="33"/>
        <v>-1.6823873195143561E-2</v>
      </c>
      <c r="U87" s="6"/>
    </row>
    <row r="88" spans="2:21">
      <c r="B88" s="18">
        <v>0.85000000000000064</v>
      </c>
      <c r="C88" s="30">
        <f t="shared" si="17"/>
        <v>-24.489626297577789</v>
      </c>
      <c r="D88" s="31">
        <f t="shared" si="18"/>
        <v>43.756373016919788</v>
      </c>
      <c r="E88" s="31">
        <f t="shared" si="19"/>
        <v>-2.0589448304498217</v>
      </c>
      <c r="F88" s="31">
        <f t="shared" si="20"/>
        <v>-0.79035294117646993</v>
      </c>
      <c r="G88" s="31">
        <f t="shared" si="21"/>
        <v>85.005767574183068</v>
      </c>
      <c r="H88" s="31">
        <f t="shared" si="22"/>
        <v>-70.736509849817836</v>
      </c>
      <c r="I88" s="31">
        <f t="shared" si="23"/>
        <v>-0.75371072664359606</v>
      </c>
      <c r="J88" s="31">
        <f t="shared" si="24"/>
        <v>-0.29576470588235271</v>
      </c>
      <c r="K88" s="31">
        <f t="shared" si="25"/>
        <v>-84.991121878109681</v>
      </c>
      <c r="L88" s="31">
        <f t="shared" si="26"/>
        <v>28.1731603942562</v>
      </c>
      <c r="M88" s="31">
        <f t="shared" si="27"/>
        <v>-0.3698996539792363</v>
      </c>
      <c r="N88" s="31">
        <f t="shared" si="28"/>
        <v>-8.0235294117646988E-2</v>
      </c>
      <c r="O88" s="31">
        <f t="shared" si="29"/>
        <v>33.698668384476662</v>
      </c>
      <c r="P88" s="31">
        <f t="shared" si="30"/>
        <v>-3.6019546200579811</v>
      </c>
      <c r="Q88" s="32">
        <f t="shared" si="31"/>
        <v>-30.60159105045663</v>
      </c>
      <c r="R88" s="8"/>
      <c r="S88" s="6">
        <f t="shared" si="32"/>
        <v>6.1010185082226371</v>
      </c>
      <c r="T88" s="6">
        <f t="shared" si="33"/>
        <v>-2.3878230099271324E-2</v>
      </c>
      <c r="U88" s="6"/>
    </row>
    <row r="89" spans="2:21">
      <c r="B89" s="18">
        <v>0.86000000000000065</v>
      </c>
      <c r="C89" s="30">
        <f t="shared" si="17"/>
        <v>-23.900290697674357</v>
      </c>
      <c r="D89" s="31">
        <f t="shared" si="18"/>
        <v>42.04804823634376</v>
      </c>
      <c r="E89" s="31">
        <f t="shared" si="19"/>
        <v>-1.9882201730665172</v>
      </c>
      <c r="F89" s="31">
        <f t="shared" si="20"/>
        <v>-0.7811627906976738</v>
      </c>
      <c r="G89" s="31">
        <f t="shared" si="21"/>
        <v>80.365410810962871</v>
      </c>
      <c r="H89" s="31">
        <f t="shared" si="22"/>
        <v>-64.930759961691706</v>
      </c>
      <c r="I89" s="31">
        <f t="shared" si="23"/>
        <v>-0.71316387236343726</v>
      </c>
      <c r="J89" s="31">
        <f t="shared" si="24"/>
        <v>-0.29232558139534859</v>
      </c>
      <c r="K89" s="31">
        <f t="shared" si="25"/>
        <v>-76.294629734268071</v>
      </c>
      <c r="L89" s="31">
        <f t="shared" si="26"/>
        <v>22.813406770390131</v>
      </c>
      <c r="M89" s="31">
        <f t="shared" si="27"/>
        <v>-0.33822674418604426</v>
      </c>
      <c r="N89" s="31">
        <f t="shared" si="28"/>
        <v>-7.9302325581395286E-2</v>
      </c>
      <c r="O89" s="31">
        <f t="shared" si="29"/>
        <v>27.61404042522754</v>
      </c>
      <c r="P89" s="31">
        <f t="shared" si="30"/>
        <v>-1.6657627284419849</v>
      </c>
      <c r="Q89" s="32">
        <f t="shared" si="31"/>
        <v>-28.838373847559019</v>
      </c>
      <c r="R89" s="8"/>
      <c r="S89" s="6">
        <f t="shared" si="32"/>
        <v>3.4520721589007861</v>
      </c>
      <c r="T89" s="6">
        <f t="shared" si="33"/>
        <v>-3.4818260231824466E-2</v>
      </c>
      <c r="U89" s="6"/>
    </row>
    <row r="90" spans="2:21">
      <c r="B90" s="18">
        <v>0.87000000000000066</v>
      </c>
      <c r="C90" s="30">
        <f t="shared" si="17"/>
        <v>-23.331159994715229</v>
      </c>
      <c r="D90" s="31">
        <f t="shared" si="18"/>
        <v>40.41964750200966</v>
      </c>
      <c r="E90" s="31">
        <f t="shared" si="19"/>
        <v>-1.9199202536662661</v>
      </c>
      <c r="F90" s="31">
        <f t="shared" si="20"/>
        <v>-0.77218390804597636</v>
      </c>
      <c r="G90" s="31">
        <f t="shared" si="21"/>
        <v>76.005367985324511</v>
      </c>
      <c r="H90" s="31">
        <f t="shared" si="22"/>
        <v>-59.586553581194295</v>
      </c>
      <c r="I90" s="31">
        <f t="shared" si="23"/>
        <v>-0.67400713436385051</v>
      </c>
      <c r="J90" s="31">
        <f t="shared" si="24"/>
        <v>-0.28896551724137909</v>
      </c>
      <c r="K90" s="31">
        <f t="shared" si="25"/>
        <v>-68.446619548279472</v>
      </c>
      <c r="L90" s="31">
        <f t="shared" si="26"/>
        <v>18.198831752878149</v>
      </c>
      <c r="M90" s="31">
        <f t="shared" si="27"/>
        <v>-0.30763971462544371</v>
      </c>
      <c r="N90" s="31">
        <f t="shared" si="28"/>
        <v>-7.8390804597701091E-2</v>
      </c>
      <c r="O90" s="31">
        <f t="shared" si="29"/>
        <v>22.483519568755323</v>
      </c>
      <c r="P90" s="31">
        <f t="shared" si="30"/>
        <v>-0.23309782858953376</v>
      </c>
      <c r="Q90" s="32">
        <f t="shared" si="31"/>
        <v>-27.037752709338648</v>
      </c>
      <c r="R90" s="8"/>
      <c r="S90" s="6">
        <f t="shared" si="32"/>
        <v>0.59399255867269973</v>
      </c>
      <c r="T90" s="6">
        <f t="shared" si="33"/>
        <v>-5.2625650893354838E-2</v>
      </c>
      <c r="U90" s="6"/>
    </row>
    <row r="91" spans="2:21">
      <c r="B91" s="18">
        <v>0.88000000000000067</v>
      </c>
      <c r="C91" s="30">
        <f t="shared" si="17"/>
        <v>-22.781321022727212</v>
      </c>
      <c r="D91" s="31">
        <f t="shared" si="18"/>
        <v>38.866629720686788</v>
      </c>
      <c r="E91" s="31">
        <f t="shared" si="19"/>
        <v>-1.8539354855371855</v>
      </c>
      <c r="F91" s="31">
        <f t="shared" si="20"/>
        <v>-0.76340909090909026</v>
      </c>
      <c r="G91" s="31">
        <f t="shared" si="21"/>
        <v>71.906237913217993</v>
      </c>
      <c r="H91" s="31">
        <f t="shared" si="22"/>
        <v>-54.664756470747136</v>
      </c>
      <c r="I91" s="31">
        <f t="shared" si="23"/>
        <v>-0.63617768595041091</v>
      </c>
      <c r="J91" s="31">
        <f t="shared" si="24"/>
        <v>-0.28568181818181798</v>
      </c>
      <c r="K91" s="31">
        <f t="shared" si="25"/>
        <v>-61.361871060060068</v>
      </c>
      <c r="L91" s="31">
        <f t="shared" si="26"/>
        <v>14.234193488940175</v>
      </c>
      <c r="M91" s="31">
        <f t="shared" si="27"/>
        <v>-0.2780894886363614</v>
      </c>
      <c r="N91" s="31">
        <f t="shared" si="28"/>
        <v>-7.749999999999993E-2</v>
      </c>
      <c r="O91" s="31">
        <f t="shared" si="29"/>
        <v>18.167241340255309</v>
      </c>
      <c r="P91" s="31">
        <f t="shared" si="30"/>
        <v>0.79716541866425272</v>
      </c>
      <c r="Q91" s="32">
        <f t="shared" si="31"/>
        <v>-25.194133538201953</v>
      </c>
      <c r="R91" s="8"/>
      <c r="S91" s="6">
        <f t="shared" si="32"/>
        <v>-2.5124857127639633</v>
      </c>
      <c r="T91" s="6">
        <f t="shared" si="33"/>
        <v>-8.3642477919488839E-2</v>
      </c>
      <c r="U91" s="6"/>
    </row>
    <row r="92" spans="2:21">
      <c r="B92" s="18">
        <v>0.89000000000000068</v>
      </c>
      <c r="C92" s="30">
        <f t="shared" si="17"/>
        <v>-22.249911627319726</v>
      </c>
      <c r="D92" s="31">
        <f t="shared" si="18"/>
        <v>37.38475822201525</v>
      </c>
      <c r="E92" s="31">
        <f t="shared" si="19"/>
        <v>-1.7901624037368977</v>
      </c>
      <c r="F92" s="31">
        <f t="shared" si="20"/>
        <v>-0.75483146067415674</v>
      </c>
      <c r="G92" s="31">
        <f t="shared" si="21"/>
        <v>68.050146937370201</v>
      </c>
      <c r="H92" s="31">
        <f t="shared" si="22"/>
        <v>-50.129855348324909</v>
      </c>
      <c r="I92" s="31">
        <f t="shared" si="23"/>
        <v>-0.59961621007448329</v>
      </c>
      <c r="J92" s="31">
        <f t="shared" si="24"/>
        <v>-0.28247191011235934</v>
      </c>
      <c r="K92" s="31">
        <f t="shared" si="25"/>
        <v>-54.964247195495233</v>
      </c>
      <c r="L92" s="31">
        <f t="shared" si="26"/>
        <v>10.83641888671897</v>
      </c>
      <c r="M92" s="31">
        <f t="shared" si="27"/>
        <v>-0.24952973109455656</v>
      </c>
      <c r="N92" s="31">
        <f t="shared" si="28"/>
        <v>-7.6629213483145997E-2</v>
      </c>
      <c r="O92" s="31">
        <f t="shared" si="29"/>
        <v>14.545600078769844</v>
      </c>
      <c r="P92" s="31">
        <f t="shared" si="30"/>
        <v>1.507858341453054</v>
      </c>
      <c r="Q92" s="32">
        <f t="shared" si="31"/>
        <v>-23.301054334129173</v>
      </c>
      <c r="R92" s="8"/>
      <c r="S92" s="6">
        <f t="shared" si="32"/>
        <v>-5.9183827395842314</v>
      </c>
      <c r="T92" s="6">
        <f t="shared" si="33"/>
        <v>-0.14350918354407791</v>
      </c>
      <c r="U92" s="6"/>
    </row>
    <row r="93" spans="2:21">
      <c r="B93" s="18">
        <v>0.90000000000000069</v>
      </c>
      <c r="C93" s="30">
        <f t="shared" si="17"/>
        <v>-21.736117283950559</v>
      </c>
      <c r="D93" s="31">
        <f t="shared" si="18"/>
        <v>35.970077268883216</v>
      </c>
      <c r="E93" s="31">
        <f t="shared" si="19"/>
        <v>-1.7285032592592549</v>
      </c>
      <c r="F93" s="31">
        <f t="shared" si="20"/>
        <v>-0.7464444444444438</v>
      </c>
      <c r="G93" s="31">
        <f t="shared" si="21"/>
        <v>64.420613912545207</v>
      </c>
      <c r="H93" s="31">
        <f t="shared" si="22"/>
        <v>-45.949591804674128</v>
      </c>
      <c r="I93" s="31">
        <f t="shared" si="23"/>
        <v>-0.56426666666666447</v>
      </c>
      <c r="J93" s="31">
        <f t="shared" si="24"/>
        <v>-0.2793333333333331</v>
      </c>
      <c r="K93" s="31">
        <f t="shared" si="25"/>
        <v>-49.185657721157661</v>
      </c>
      <c r="L93" s="31">
        <f t="shared" si="26"/>
        <v>7.932998182746406</v>
      </c>
      <c r="M93" s="31">
        <f t="shared" si="27"/>
        <v>-0.22191666666666454</v>
      </c>
      <c r="N93" s="31">
        <f t="shared" si="28"/>
        <v>-7.5777777777777708E-2</v>
      </c>
      <c r="O93" s="31">
        <f t="shared" si="29"/>
        <v>11.516262182690472</v>
      </c>
      <c r="P93" s="31">
        <f t="shared" si="30"/>
        <v>1.966715327259932</v>
      </c>
      <c r="Q93" s="32">
        <f t="shared" si="31"/>
        <v>-21.351080369645526</v>
      </c>
      <c r="R93" s="8"/>
      <c r="S93" s="6">
        <f t="shared" si="32"/>
        <v>-9.69132078674048</v>
      </c>
      <c r="T93" s="6">
        <f t="shared" si="33"/>
        <v>-0.28156737556540584</v>
      </c>
      <c r="U93" s="6"/>
    </row>
    <row r="94" spans="2:21">
      <c r="B94" s="18">
        <v>0.9100000000000007</v>
      </c>
      <c r="C94" s="30">
        <f t="shared" si="17"/>
        <v>-21.239167974882207</v>
      </c>
      <c r="D94" s="31">
        <f t="shared" si="18"/>
        <v>34.618890614176848</v>
      </c>
      <c r="E94" s="31">
        <f t="shared" si="19"/>
        <v>-1.66886564424586</v>
      </c>
      <c r="F94" s="31">
        <f t="shared" si="20"/>
        <v>-0.73824175824175764</v>
      </c>
      <c r="G94" s="31">
        <f t="shared" si="21"/>
        <v>61.002428421036832</v>
      </c>
      <c r="H94" s="31">
        <f t="shared" si="22"/>
        <v>-42.094636478536131</v>
      </c>
      <c r="I94" s="31">
        <f t="shared" si="23"/>
        <v>-0.53007607776838328</v>
      </c>
      <c r="J94" s="31">
        <f t="shared" si="24"/>
        <v>-0.27626373626373607</v>
      </c>
      <c r="K94" s="31">
        <f t="shared" si="25"/>
        <v>-43.96514954199391</v>
      </c>
      <c r="L94" s="31">
        <f t="shared" si="26"/>
        <v>5.4606010028715843</v>
      </c>
      <c r="M94" s="31">
        <f t="shared" si="27"/>
        <v>-0.19520891196715162</v>
      </c>
      <c r="N94" s="31">
        <f t="shared" si="28"/>
        <v>-7.4945054945054879E-2</v>
      </c>
      <c r="O94" s="31">
        <f t="shared" si="29"/>
        <v>8.9916340487589785</v>
      </c>
      <c r="P94" s="31">
        <f t="shared" si="30"/>
        <v>2.2290125676349888</v>
      </c>
      <c r="Q94" s="32">
        <f t="shared" si="31"/>
        <v>-19.335782872714404</v>
      </c>
      <c r="R94" s="8"/>
      <c r="S94" s="6">
        <f t="shared" si="32"/>
        <v>-13.922863087774067</v>
      </c>
      <c r="T94" s="6">
        <f t="shared" si="33"/>
        <v>-0.75921037521301293</v>
      </c>
      <c r="U94" s="6"/>
    </row>
    <row r="95" spans="2:21">
      <c r="B95" s="18">
        <v>0.92000000000000071</v>
      </c>
      <c r="C95" s="30">
        <f t="shared" si="17"/>
        <v>-20.758335302457418</v>
      </c>
      <c r="D95" s="31">
        <f t="shared" si="18"/>
        <v>33.327741905635975</v>
      </c>
      <c r="E95" s="31">
        <f t="shared" si="19"/>
        <v>-1.6111621455576515</v>
      </c>
      <c r="F95" s="31">
        <f t="shared" si="20"/>
        <v>-0.73021739130434726</v>
      </c>
      <c r="G95" s="31">
        <f t="shared" si="21"/>
        <v>57.781540796510512</v>
      </c>
      <c r="H95" s="31">
        <f t="shared" si="22"/>
        <v>-38.538298702894721</v>
      </c>
      <c r="I95" s="31">
        <f t="shared" si="23"/>
        <v>-0.49699432892249318</v>
      </c>
      <c r="J95" s="31">
        <f t="shared" si="24"/>
        <v>-0.27326086956521717</v>
      </c>
      <c r="K95" s="31">
        <f t="shared" si="25"/>
        <v>-39.248107107386495</v>
      </c>
      <c r="L95" s="31">
        <f t="shared" si="26"/>
        <v>3.3638818187872186</v>
      </c>
      <c r="M95" s="31">
        <f t="shared" si="27"/>
        <v>-0.16936732041587699</v>
      </c>
      <c r="N95" s="31">
        <f t="shared" si="28"/>
        <v>-7.413043478260864E-2</v>
      </c>
      <c r="O95" s="31">
        <f t="shared" si="29"/>
        <v>6.896712753957396</v>
      </c>
      <c r="P95" s="31">
        <f t="shared" si="30"/>
        <v>2.3397475944212753</v>
      </c>
      <c r="Q95" s="32">
        <f t="shared" si="31"/>
        <v>-17.245958645425823</v>
      </c>
      <c r="R95" s="8"/>
      <c r="S95" s="6">
        <f t="shared" si="32"/>
        <v>-18.73978695125566</v>
      </c>
      <c r="T95" s="6">
        <f t="shared" si="33"/>
        <v>22.619226331193641</v>
      </c>
      <c r="U95" s="6"/>
    </row>
    <row r="96" spans="2:21">
      <c r="B96" s="18">
        <v>0.93000000000000071</v>
      </c>
      <c r="C96" s="30">
        <f t="shared" si="17"/>
        <v>-20.292929818476075</v>
      </c>
      <c r="D96" s="31">
        <f t="shared" si="18"/>
        <v>32.093396761656663</v>
      </c>
      <c r="E96" s="31">
        <f t="shared" si="19"/>
        <v>-1.5553100242802596</v>
      </c>
      <c r="F96" s="31">
        <f t="shared" si="20"/>
        <v>-0.72236559139784884</v>
      </c>
      <c r="G96" s="31">
        <f t="shared" si="21"/>
        <v>54.744962700391554</v>
      </c>
      <c r="H96" s="31">
        <f t="shared" si="22"/>
        <v>-35.256267447089719</v>
      </c>
      <c r="I96" s="31">
        <f t="shared" si="23"/>
        <v>-0.46497398543183954</v>
      </c>
      <c r="J96" s="31">
        <f t="shared" si="24"/>
        <v>-0.27032258064516107</v>
      </c>
      <c r="K96" s="31">
        <f t="shared" si="25"/>
        <v>-34.985548689331736</v>
      </c>
      <c r="L96" s="31">
        <f t="shared" si="26"/>
        <v>1.5944475918312051</v>
      </c>
      <c r="M96" s="31">
        <f t="shared" si="27"/>
        <v>-0.14435483870967536</v>
      </c>
      <c r="N96" s="31">
        <f t="shared" si="28"/>
        <v>-7.3333333333333278E-2</v>
      </c>
      <c r="O96" s="31">
        <f t="shared" si="29"/>
        <v>5.1672593949522652</v>
      </c>
      <c r="P96" s="31">
        <f t="shared" si="30"/>
        <v>2.3354406789345017</v>
      </c>
      <c r="Q96" s="32">
        <f t="shared" si="31"/>
        <v>-15.072465260535726</v>
      </c>
      <c r="R96" s="8"/>
      <c r="S96" s="6">
        <f t="shared" si="32"/>
        <v>-24.321490006615473</v>
      </c>
      <c r="T96" s="6">
        <f t="shared" si="33"/>
        <v>1.2834816481143561</v>
      </c>
      <c r="U96" s="6"/>
    </row>
    <row r="97" spans="2:21">
      <c r="B97" s="18">
        <v>0.94000000000000072</v>
      </c>
      <c r="C97" s="30">
        <f t="shared" si="17"/>
        <v>-19.842298551380665</v>
      </c>
      <c r="D97" s="31">
        <f t="shared" si="18"/>
        <v>30.912826359544447</v>
      </c>
      <c r="E97" s="31">
        <f t="shared" si="19"/>
        <v>-1.5012309189678548</v>
      </c>
      <c r="F97" s="31">
        <f t="shared" si="20"/>
        <v>-0.71468085106382917</v>
      </c>
      <c r="G97" s="31">
        <f t="shared" si="21"/>
        <v>51.880677140151327</v>
      </c>
      <c r="H97" s="31">
        <f t="shared" si="22"/>
        <v>-32.226379907869315</v>
      </c>
      <c r="I97" s="31">
        <f t="shared" si="23"/>
        <v>-0.43397012222724984</v>
      </c>
      <c r="J97" s="31">
        <f t="shared" si="24"/>
        <v>-0.26744680851063807</v>
      </c>
      <c r="K97" s="31">
        <f t="shared" si="25"/>
        <v>-31.133506255954956</v>
      </c>
      <c r="L97" s="31">
        <f t="shared" si="26"/>
        <v>0.10996450305554539</v>
      </c>
      <c r="M97" s="31">
        <f t="shared" si="27"/>
        <v>-0.1201363739248511</v>
      </c>
      <c r="N97" s="31">
        <f t="shared" si="28"/>
        <v>-7.2553191489361651E-2</v>
      </c>
      <c r="O97" s="31">
        <f t="shared" si="29"/>
        <v>3.748244824804317</v>
      </c>
      <c r="P97" s="31">
        <f t="shared" si="30"/>
        <v>2.2456245044659973</v>
      </c>
      <c r="Q97" s="32">
        <f t="shared" si="31"/>
        <v>-12.808552627579573</v>
      </c>
      <c r="R97" s="8"/>
      <c r="S97" s="6">
        <f t="shared" si="32"/>
        <v>-30.926399166445286</v>
      </c>
      <c r="T97" s="6">
        <f t="shared" si="33"/>
        <v>0.92164131794275905</v>
      </c>
      <c r="U97" s="6"/>
    </row>
    <row r="98" spans="2:21">
      <c r="B98" s="18">
        <v>0.95000000000000073</v>
      </c>
      <c r="C98" s="30">
        <f t="shared" si="17"/>
        <v>-19.405822714681392</v>
      </c>
      <c r="D98" s="31">
        <f t="shared" si="18"/>
        <v>29.783192394245074</v>
      </c>
      <c r="E98" s="31">
        <f t="shared" si="19"/>
        <v>-1.4488505706371151</v>
      </c>
      <c r="F98" s="31">
        <f t="shared" si="20"/>
        <v>-0.70715789473684154</v>
      </c>
      <c r="G98" s="31">
        <f t="shared" si="21"/>
        <v>49.177556945905479</v>
      </c>
      <c r="H98" s="31">
        <f t="shared" si="22"/>
        <v>-29.428414559246487</v>
      </c>
      <c r="I98" s="31">
        <f t="shared" si="23"/>
        <v>-0.40394016620498396</v>
      </c>
      <c r="J98" s="31">
        <f t="shared" si="24"/>
        <v>-0.26463157894736822</v>
      </c>
      <c r="K98" s="31">
        <f t="shared" si="25"/>
        <v>-27.652478337015239</v>
      </c>
      <c r="L98" s="31">
        <f t="shared" si="26"/>
        <v>-1.1266158751578867</v>
      </c>
      <c r="M98" s="31">
        <f t="shared" si="27"/>
        <v>-9.6678670360108798E-2</v>
      </c>
      <c r="N98" s="31">
        <f t="shared" si="28"/>
        <v>-7.1789473684210459E-2</v>
      </c>
      <c r="O98" s="31">
        <f t="shared" si="29"/>
        <v>2.5925256770624854</v>
      </c>
      <c r="P98" s="31">
        <f t="shared" si="30"/>
        <v>2.0940765906952103</v>
      </c>
      <c r="Q98" s="32">
        <f t="shared" si="31"/>
        <v>-10.455712050988373</v>
      </c>
      <c r="R98" s="8"/>
      <c r="S98" s="6">
        <f t="shared" si="32"/>
        <v>-38.929062206647252</v>
      </c>
      <c r="T98" s="6">
        <f t="shared" si="33"/>
        <v>0.89228335944134018</v>
      </c>
      <c r="U98" s="6"/>
    </row>
    <row r="99" spans="2:21">
      <c r="B99" s="18">
        <v>0.96000000000000074</v>
      </c>
      <c r="C99" s="30">
        <f t="shared" si="17"/>
        <v>-18.982915581597172</v>
      </c>
      <c r="D99" s="31">
        <f t="shared" si="18"/>
        <v>28.70183328022808</v>
      </c>
      <c r="E99" s="31">
        <f t="shared" si="19"/>
        <v>-1.3980985677083293</v>
      </c>
      <c r="F99" s="31">
        <f t="shared" si="20"/>
        <v>-0.69979166666666603</v>
      </c>
      <c r="G99" s="31">
        <f t="shared" si="21"/>
        <v>46.625290833118726</v>
      </c>
      <c r="H99" s="31">
        <f t="shared" si="22"/>
        <v>-26.843905866651632</v>
      </c>
      <c r="I99" s="31">
        <f t="shared" si="23"/>
        <v>-0.37484374999999792</v>
      </c>
      <c r="J99" s="31">
        <f t="shared" si="24"/>
        <v>-0.2618749999999998</v>
      </c>
      <c r="K99" s="31">
        <f t="shared" si="25"/>
        <v>-24.506946709556143</v>
      </c>
      <c r="L99" s="31">
        <f t="shared" si="26"/>
        <v>-2.1477276972203168</v>
      </c>
      <c r="M99" s="31">
        <f t="shared" si="27"/>
        <v>-7.3950195312498135E-2</v>
      </c>
      <c r="N99" s="31">
        <f t="shared" si="28"/>
        <v>-7.10416666666666E-2</v>
      </c>
      <c r="O99" s="31">
        <f t="shared" si="29"/>
        <v>1.6597153405279672</v>
      </c>
      <c r="P99" s="31">
        <f t="shared" si="30"/>
        <v>1.8998392218455535</v>
      </c>
      <c r="Q99" s="32">
        <f t="shared" si="31"/>
        <v>-8.0373317911854318</v>
      </c>
      <c r="R99" s="8"/>
      <c r="S99" s="6">
        <f t="shared" si="32"/>
        <v>-48.859267169875679</v>
      </c>
      <c r="T99" s="6">
        <f t="shared" si="33"/>
        <v>0.98628828159747528</v>
      </c>
      <c r="U99" s="6"/>
    </row>
    <row r="100" spans="2:21">
      <c r="B100" s="18">
        <v>0.97000000000000075</v>
      </c>
      <c r="C100" s="30">
        <f t="shared" si="17"/>
        <v>-18.573020512275434</v>
      </c>
      <c r="D100" s="31">
        <f t="shared" si="18"/>
        <v>27.666251482202135</v>
      </c>
      <c r="E100" s="31">
        <f t="shared" si="19"/>
        <v>-1.3489081092570903</v>
      </c>
      <c r="F100" s="31">
        <f t="shared" si="20"/>
        <v>-0.69257731958762825</v>
      </c>
      <c r="G100" s="31">
        <f t="shared" si="21"/>
        <v>44.214316276987411</v>
      </c>
      <c r="H100" s="31">
        <f t="shared" si="22"/>
        <v>-24.455978214050695</v>
      </c>
      <c r="I100" s="31">
        <f t="shared" si="23"/>
        <v>-0.34664257625677353</v>
      </c>
      <c r="J100" s="31">
        <f t="shared" si="24"/>
        <v>-0.25917525773195854</v>
      </c>
      <c r="K100" s="31">
        <f t="shared" si="25"/>
        <v>-21.664948958400462</v>
      </c>
      <c r="L100" s="31">
        <f t="shared" si="26"/>
        <v>-2.9817735235324818</v>
      </c>
      <c r="M100" s="31">
        <f t="shared" si="27"/>
        <v>-5.1921033053457633E-2</v>
      </c>
      <c r="N100" s="31">
        <f t="shared" si="28"/>
        <v>-7.0309278350515397E-2</v>
      </c>
      <c r="O100" s="31">
        <f t="shared" si="29"/>
        <v>0.91522018632634061</v>
      </c>
      <c r="P100" s="31">
        <f t="shared" si="30"/>
        <v>1.6780636884391416</v>
      </c>
      <c r="Q100" s="32">
        <f t="shared" si="31"/>
        <v>-5.6271217044414641</v>
      </c>
      <c r="R100" s="8"/>
      <c r="S100" s="6">
        <f t="shared" si="32"/>
        <v>-61.391837141635037</v>
      </c>
      <c r="T100" s="6">
        <f t="shared" si="33"/>
        <v>1.1565912845736595</v>
      </c>
      <c r="U100" s="6"/>
    </row>
    <row r="101" spans="2:21">
      <c r="B101" s="18">
        <v>0.98000000000000076</v>
      </c>
      <c r="C101" s="30">
        <f t="shared" si="17"/>
        <v>-18.175609121199454</v>
      </c>
      <c r="D101" s="31">
        <f t="shared" si="18"/>
        <v>26.674101871898479</v>
      </c>
      <c r="E101" s="31">
        <f t="shared" si="19"/>
        <v>-1.3012157850895423</v>
      </c>
      <c r="F101" s="31">
        <f t="shared" si="20"/>
        <v>-0.68551020408163199</v>
      </c>
      <c r="G101" s="31">
        <f t="shared" si="21"/>
        <v>41.935758510021557</v>
      </c>
      <c r="H101" s="31">
        <f t="shared" si="22"/>
        <v>-22.249196890819398</v>
      </c>
      <c r="I101" s="31">
        <f t="shared" si="23"/>
        <v>-0.31930029154518746</v>
      </c>
      <c r="J101" s="31">
        <f t="shared" si="24"/>
        <v>-0.25653061224489776</v>
      </c>
      <c r="K101" s="31">
        <f t="shared" si="25"/>
        <v>-19.097700018777637</v>
      </c>
      <c r="L101" s="31">
        <f t="shared" si="26"/>
        <v>-3.6536307516450997</v>
      </c>
      <c r="M101" s="31">
        <f t="shared" si="27"/>
        <v>-3.0562786339023651E-2</v>
      </c>
      <c r="N101" s="31">
        <f t="shared" si="28"/>
        <v>-6.9591836734693824E-2</v>
      </c>
      <c r="O101" s="31">
        <f t="shared" si="29"/>
        <v>0.32941605048332645</v>
      </c>
      <c r="P101" s="31">
        <f t="shared" si="30"/>
        <v>1.440709157739148</v>
      </c>
      <c r="Q101" s="32">
        <f t="shared" si="31"/>
        <v>-3.3928401415710656</v>
      </c>
      <c r="R101" s="8"/>
      <c r="S101" s="6">
        <f t="shared" si="32"/>
        <v>-77.120799527843616</v>
      </c>
      <c r="T101" s="6">
        <f t="shared" si="33"/>
        <v>-11.553831680618243</v>
      </c>
      <c r="U101" s="6"/>
    </row>
    <row r="102" spans="2:21">
      <c r="B102" s="18">
        <v>0.99000000000000077</v>
      </c>
      <c r="C102" s="30">
        <f t="shared" si="17"/>
        <v>-17.790179573512862</v>
      </c>
      <c r="D102" s="31">
        <f t="shared" si="18"/>
        <v>25.723181018444699</v>
      </c>
      <c r="E102" s="31">
        <f t="shared" si="19"/>
        <v>-1.25496137128864</v>
      </c>
      <c r="F102" s="31">
        <f t="shared" si="20"/>
        <v>-0.67858585858585796</v>
      </c>
      <c r="G102" s="31">
        <f t="shared" si="21"/>
        <v>39.781375030007595</v>
      </c>
      <c r="H102" s="31">
        <f t="shared" si="22"/>
        <v>-20.209434244524459</v>
      </c>
      <c r="I102" s="31">
        <f t="shared" si="23"/>
        <v>-0.29278236914600364</v>
      </c>
      <c r="J102" s="31">
        <f t="shared" si="24"/>
        <v>-0.25393939393939374</v>
      </c>
      <c r="K102" s="31">
        <f t="shared" si="25"/>
        <v>-16.779256713083868</v>
      </c>
      <c r="L102" s="31">
        <f t="shared" si="26"/>
        <v>-4.1850922279836125</v>
      </c>
      <c r="M102" s="31">
        <f t="shared" si="27"/>
        <v>-9.8484848484829968E-3</v>
      </c>
      <c r="N102" s="31">
        <f t="shared" si="28"/>
        <v>-6.8888888888888833E-2</v>
      </c>
      <c r="O102" s="31">
        <f t="shared" si="29"/>
        <v>-0.12305609797570222</v>
      </c>
      <c r="P102" s="31">
        <f t="shared" si="30"/>
        <v>1.1971211687425771</v>
      </c>
      <c r="Q102" s="32">
        <f t="shared" si="31"/>
        <v>-1.6084110694461597</v>
      </c>
      <c r="R102" s="8">
        <f t="shared" ref="R102:R141" si="34">20*LOG(1/((P102^2+O102^2)^0.5))</f>
        <v>-1.6084110694461597</v>
      </c>
      <c r="S102" s="6">
        <f t="shared" si="32"/>
        <v>84.130988412499235</v>
      </c>
      <c r="T102" s="6">
        <f t="shared" si="33"/>
        <v>1.4424433773902152</v>
      </c>
      <c r="U102" s="6"/>
    </row>
    <row r="103" spans="2:21">
      <c r="B103" s="18">
        <v>1.0000000000000007</v>
      </c>
      <c r="C103" s="33">
        <f t="shared" si="17"/>
        <v>-17.416254999999957</v>
      </c>
      <c r="D103" s="34">
        <f t="shared" si="18"/>
        <v>24.811417329015878</v>
      </c>
      <c r="E103" s="34">
        <f t="shared" si="19"/>
        <v>-1.2100876399999971</v>
      </c>
      <c r="F103" s="34">
        <f t="shared" si="20"/>
        <v>-0.67179999999999951</v>
      </c>
      <c r="G103" s="34">
        <f t="shared" si="21"/>
        <v>37.743505072220955</v>
      </c>
      <c r="H103" s="34">
        <f t="shared" si="22"/>
        <v>-18.323749331723896</v>
      </c>
      <c r="I103" s="34">
        <f t="shared" si="23"/>
        <v>-0.26705599999999841</v>
      </c>
      <c r="J103" s="34">
        <f t="shared" si="24"/>
        <v>-0.25139999999999985</v>
      </c>
      <c r="K103" s="34">
        <f t="shared" si="25"/>
        <v>-14.686220072562364</v>
      </c>
      <c r="L103" s="34">
        <f t="shared" si="26"/>
        <v>-4.5952499736235151</v>
      </c>
      <c r="M103" s="34">
        <f t="shared" si="27"/>
        <v>1.024750000000163E-2</v>
      </c>
      <c r="N103" s="34">
        <f t="shared" si="28"/>
        <v>-6.8199999999999955E-2</v>
      </c>
      <c r="O103" s="34">
        <f t="shared" si="29"/>
        <v>-0.46389308839473031</v>
      </c>
      <c r="P103" s="34">
        <f t="shared" si="30"/>
        <v>0.95451038484403816</v>
      </c>
      <c r="Q103" s="35">
        <f t="shared" si="31"/>
        <v>-0.51649022097036512</v>
      </c>
      <c r="R103" s="67">
        <f t="shared" si="34"/>
        <v>-0.51649022097036512</v>
      </c>
      <c r="S103" s="112">
        <f t="shared" si="32"/>
        <v>64.080197530605901</v>
      </c>
      <c r="T103" s="6">
        <f t="shared" si="33"/>
        <v>1.3902557055611233</v>
      </c>
      <c r="U103" s="6"/>
    </row>
    <row r="104" spans="2:21">
      <c r="B104" s="18">
        <v>1.0100000000000007</v>
      </c>
      <c r="C104" s="30">
        <f t="shared" si="17"/>
        <v>-17.053382021370414</v>
      </c>
      <c r="D104" s="31">
        <f t="shared" si="18"/>
        <v>23.936861964625752</v>
      </c>
      <c r="E104" s="31">
        <f t="shared" si="19"/>
        <v>-1.1665401823350621</v>
      </c>
      <c r="F104" s="31">
        <f t="shared" si="20"/>
        <v>-0.66514851485148463</v>
      </c>
      <c r="G104" s="31">
        <f t="shared" si="21"/>
        <v>35.815023558614719</v>
      </c>
      <c r="H104" s="31">
        <f t="shared" si="22"/>
        <v>-16.580279596034195</v>
      </c>
      <c r="I104" s="31">
        <f t="shared" si="23"/>
        <v>-0.24208999117733376</v>
      </c>
      <c r="J104" s="31">
        <f t="shared" si="24"/>
        <v>-0.24891089108910874</v>
      </c>
      <c r="K104" s="31">
        <f t="shared" si="25"/>
        <v>-12.797470906076477</v>
      </c>
      <c r="L104" s="31">
        <f t="shared" si="26"/>
        <v>-4.9008296872305674</v>
      </c>
      <c r="M104" s="31">
        <f t="shared" si="27"/>
        <v>2.9749534359378105E-2</v>
      </c>
      <c r="N104" s="31">
        <f t="shared" si="28"/>
        <v>-6.7524752475247474E-2</v>
      </c>
      <c r="O104" s="31">
        <f t="shared" si="29"/>
        <v>-0.7116461119870523</v>
      </c>
      <c r="P104" s="31">
        <f t="shared" si="30"/>
        <v>0.718348654072269</v>
      </c>
      <c r="Q104" s="32">
        <f t="shared" si="31"/>
        <v>-9.648441048061554E-2</v>
      </c>
      <c r="R104" s="8">
        <f t="shared" si="34"/>
        <v>-9.648441048061554E-2</v>
      </c>
      <c r="S104" s="6">
        <f t="shared" si="32"/>
        <v>45.268549627181621</v>
      </c>
      <c r="T104" s="6">
        <f t="shared" si="33"/>
        <v>1.2440941937146273</v>
      </c>
      <c r="U104" s="6"/>
    </row>
    <row r="105" spans="2:21">
      <c r="B105" s="18">
        <v>1.0200000000000007</v>
      </c>
      <c r="C105" s="30">
        <f t="shared" si="17"/>
        <v>-16.701129373317915</v>
      </c>
      <c r="D105" s="31">
        <f t="shared" si="18"/>
        <v>23.097680463222925</v>
      </c>
      <c r="E105" s="31">
        <f t="shared" si="19"/>
        <v>-1.1242672433679326</v>
      </c>
      <c r="F105" s="31">
        <f t="shared" si="20"/>
        <v>-0.65862745098039166</v>
      </c>
      <c r="G105" s="31">
        <f t="shared" si="21"/>
        <v>33.989299088723449</v>
      </c>
      <c r="H105" s="31">
        <f t="shared" si="22"/>
        <v>-14.968143274938868</v>
      </c>
      <c r="I105" s="31">
        <f t="shared" si="23"/>
        <v>-0.21785467128027536</v>
      </c>
      <c r="J105" s="31">
        <f t="shared" si="24"/>
        <v>-0.24647058823529394</v>
      </c>
      <c r="K105" s="31">
        <f t="shared" si="25"/>
        <v>-11.093934657785152</v>
      </c>
      <c r="L105" s="31">
        <f t="shared" si="26"/>
        <v>-5.1164826072651373</v>
      </c>
      <c r="M105" s="31">
        <f t="shared" si="27"/>
        <v>4.8680795847752312E-2</v>
      </c>
      <c r="N105" s="31">
        <f t="shared" si="28"/>
        <v>-6.6862745098039161E-2</v>
      </c>
      <c r="O105" s="31">
        <f t="shared" si="29"/>
        <v>-0.88216364059206254</v>
      </c>
      <c r="P105" s="31">
        <f t="shared" si="30"/>
        <v>0.49269647989494125</v>
      </c>
      <c r="Q105" s="32">
        <f t="shared" si="31"/>
        <v>-9.0097950126805465E-2</v>
      </c>
      <c r="R105" s="8">
        <f t="shared" si="34"/>
        <v>-9.0097950126805465E-2</v>
      </c>
      <c r="S105" s="6">
        <f t="shared" si="32"/>
        <v>29.183758784862817</v>
      </c>
      <c r="T105" s="6">
        <f t="shared" si="33"/>
        <v>1.0979382548381333</v>
      </c>
      <c r="U105" s="6"/>
    </row>
    <row r="106" spans="2:21">
      <c r="B106" s="18">
        <v>1.0300000000000007</v>
      </c>
      <c r="C106" s="30">
        <f t="shared" si="17"/>
        <v>-16.359086624564007</v>
      </c>
      <c r="D106" s="31">
        <f t="shared" si="18"/>
        <v>22.292145008786164</v>
      </c>
      <c r="E106" s="31">
        <f t="shared" si="19"/>
        <v>-1.0832195682910704</v>
      </c>
      <c r="F106" s="31">
        <f t="shared" si="20"/>
        <v>-0.65223300970873732</v>
      </c>
      <c r="G106" s="31">
        <f t="shared" si="21"/>
        <v>32.260155583040657</v>
      </c>
      <c r="H106" s="31">
        <f t="shared" si="22"/>
        <v>-13.477351387473956</v>
      </c>
      <c r="I106" s="31">
        <f t="shared" si="23"/>
        <v>-0.19432180224337658</v>
      </c>
      <c r="J106" s="31">
        <f t="shared" si="24"/>
        <v>-0.24407766990291244</v>
      </c>
      <c r="K106" s="31">
        <f t="shared" si="25"/>
        <v>-9.5583720966656145</v>
      </c>
      <c r="L106" s="31">
        <f t="shared" si="26"/>
        <v>-5.2550403943327844</v>
      </c>
      <c r="M106" s="31">
        <f t="shared" si="27"/>
        <v>6.7063342445095264E-2</v>
      </c>
      <c r="N106" s="31">
        <f t="shared" si="28"/>
        <v>-6.6213592233009655E-2</v>
      </c>
      <c r="O106" s="31">
        <f t="shared" si="29"/>
        <v>-0.98897148297467452</v>
      </c>
      <c r="P106" s="31">
        <f t="shared" si="30"/>
        <v>0.2804735788920466</v>
      </c>
      <c r="Q106" s="32">
        <f t="shared" si="31"/>
        <v>-0.23964046272189979</v>
      </c>
      <c r="R106" s="8">
        <f t="shared" si="34"/>
        <v>-0.23964046272189979</v>
      </c>
      <c r="S106" s="6">
        <f t="shared" si="32"/>
        <v>15.833404328959782</v>
      </c>
      <c r="T106" s="6">
        <f t="shared" si="33"/>
        <v>0.99765592203410614</v>
      </c>
      <c r="U106" s="6"/>
    </row>
    <row r="107" spans="2:21">
      <c r="B107" s="18">
        <v>1.0400000000000007</v>
      </c>
      <c r="C107" s="30">
        <f t="shared" si="17"/>
        <v>-16.026862980769195</v>
      </c>
      <c r="D107" s="31">
        <f t="shared" si="18"/>
        <v>21.518627290957735</v>
      </c>
      <c r="E107" s="31">
        <f t="shared" si="19"/>
        <v>-1.0433502588757366</v>
      </c>
      <c r="F107" s="31">
        <f t="shared" si="20"/>
        <v>-0.64596153846153792</v>
      </c>
      <c r="G107" s="31">
        <f t="shared" si="21"/>
        <v>30.621837230398995</v>
      </c>
      <c r="H107" s="31">
        <f t="shared" si="22"/>
        <v>-12.098728286901304</v>
      </c>
      <c r="I107" s="31">
        <f t="shared" si="23"/>
        <v>-0.17146449704141853</v>
      </c>
      <c r="J107" s="31">
        <f t="shared" si="24"/>
        <v>-0.24173076923076908</v>
      </c>
      <c r="K107" s="31">
        <f t="shared" si="25"/>
        <v>-8.1751928147012656</v>
      </c>
      <c r="L107" s="31">
        <f t="shared" si="26"/>
        <v>-5.3277379084094374</v>
      </c>
      <c r="M107" s="31">
        <f t="shared" si="27"/>
        <v>8.4918176775149345E-2</v>
      </c>
      <c r="N107" s="31">
        <f t="shared" si="28"/>
        <v>-6.5576923076923033E-2</v>
      </c>
      <c r="O107" s="31">
        <f t="shared" si="29"/>
        <v>-1.0435991276035053</v>
      </c>
      <c r="P107" s="31">
        <f t="shared" si="30"/>
        <v>8.3682200830701825E-2</v>
      </c>
      <c r="Q107" s="32">
        <f t="shared" si="31"/>
        <v>-0.39850910700987513</v>
      </c>
      <c r="R107" s="8">
        <f t="shared" si="34"/>
        <v>-0.39850910700987513</v>
      </c>
      <c r="S107" s="6">
        <f t="shared" si="32"/>
        <v>4.5845191398865177</v>
      </c>
      <c r="T107" s="6">
        <f t="shared" si="33"/>
        <v>0.94991292112752268</v>
      </c>
      <c r="U107" s="6"/>
    </row>
    <row r="108" spans="2:21">
      <c r="B108" s="18">
        <v>1.0500000000000007</v>
      </c>
      <c r="C108" s="30">
        <f t="shared" si="17"/>
        <v>-15.704086167800412</v>
      </c>
      <c r="D108" s="31">
        <f t="shared" si="18"/>
        <v>20.775591904991582</v>
      </c>
      <c r="E108" s="31">
        <f t="shared" si="19"/>
        <v>-1.0046146394557791</v>
      </c>
      <c r="F108" s="31">
        <f t="shared" si="20"/>
        <v>-0.63980952380952338</v>
      </c>
      <c r="G108" s="31">
        <f t="shared" si="21"/>
        <v>29.068976427040951</v>
      </c>
      <c r="H108" s="31">
        <f t="shared" si="22"/>
        <v>-10.823839878229418</v>
      </c>
      <c r="I108" s="31">
        <f t="shared" si="23"/>
        <v>-0.14925714285714142</v>
      </c>
      <c r="J108" s="31">
        <f t="shared" si="24"/>
        <v>-0.23942857142857127</v>
      </c>
      <c r="K108" s="31">
        <f t="shared" si="25"/>
        <v>-6.9302888866977987</v>
      </c>
      <c r="L108" s="31">
        <f t="shared" si="26"/>
        <v>-5.3444080838495163</v>
      </c>
      <c r="M108" s="31">
        <f t="shared" si="27"/>
        <v>0.10226530612245033</v>
      </c>
      <c r="N108" s="31">
        <f t="shared" si="28"/>
        <v>-6.49523809523809E-2</v>
      </c>
      <c r="O108" s="31">
        <f t="shared" si="29"/>
        <v>-1.0558601443423437</v>
      </c>
      <c r="P108" s="31">
        <f t="shared" si="30"/>
        <v>-9.6408764859321761E-2</v>
      </c>
      <c r="Q108" s="32">
        <f t="shared" si="31"/>
        <v>-0.50818583523655936</v>
      </c>
      <c r="R108" s="8">
        <f t="shared" si="34"/>
        <v>-0.50818583523655936</v>
      </c>
      <c r="S108" s="6">
        <f t="shared" si="32"/>
        <v>-5.2171119902747369</v>
      </c>
      <c r="T108" s="6">
        <f t="shared" si="33"/>
        <v>0.94932710319650881</v>
      </c>
      <c r="U108" s="6"/>
    </row>
    <row r="109" spans="2:21">
      <c r="B109" s="18">
        <v>1.0600000000000007</v>
      </c>
      <c r="C109" s="30">
        <f t="shared" si="17"/>
        <v>-15.390401388394409</v>
      </c>
      <c r="D109" s="31">
        <f t="shared" si="18"/>
        <v>20.061590246491971</v>
      </c>
      <c r="E109" s="31">
        <f t="shared" si="19"/>
        <v>-0.96697013171947011</v>
      </c>
      <c r="F109" s="31">
        <f t="shared" si="20"/>
        <v>-0.63377358490565983</v>
      </c>
      <c r="G109" s="31">
        <f t="shared" si="21"/>
        <v>27.59656442717889</v>
      </c>
      <c r="H109" s="31">
        <f t="shared" si="22"/>
        <v>-9.6449287020926082</v>
      </c>
      <c r="I109" s="31">
        <f t="shared" si="23"/>
        <v>-0.12767532929868142</v>
      </c>
      <c r="J109" s="31">
        <f t="shared" si="24"/>
        <v>-0.23716981132075457</v>
      </c>
      <c r="K109" s="31">
        <f t="shared" si="25"/>
        <v>-5.8108863712297758</v>
      </c>
      <c r="L109" s="31">
        <f t="shared" si="26"/>
        <v>-5.313652530193087</v>
      </c>
      <c r="M109" s="31">
        <f t="shared" si="27"/>
        <v>0.11912379850480725</v>
      </c>
      <c r="N109" s="31">
        <f t="shared" si="28"/>
        <v>-6.4339622641509386E-2</v>
      </c>
      <c r="O109" s="31">
        <f t="shared" si="29"/>
        <v>-1.0340932558614311</v>
      </c>
      <c r="P109" s="31">
        <f t="shared" si="30"/>
        <v>-0.25911223699366692</v>
      </c>
      <c r="Q109" s="32">
        <f t="shared" si="31"/>
        <v>-0.55564859473112616</v>
      </c>
      <c r="R109" s="8">
        <f t="shared" si="34"/>
        <v>-0.55564859473112616</v>
      </c>
      <c r="S109" s="6">
        <f t="shared" si="32"/>
        <v>-14.066950248862156</v>
      </c>
      <c r="T109" s="6">
        <f t="shared" si="33"/>
        <v>0.9908154857051199</v>
      </c>
      <c r="U109" s="6"/>
    </row>
    <row r="110" spans="2:21">
      <c r="B110" s="18">
        <v>1.0700000000000007</v>
      </c>
      <c r="C110" s="30">
        <f t="shared" si="17"/>
        <v>-15.085470346755141</v>
      </c>
      <c r="D110" s="31">
        <f t="shared" si="18"/>
        <v>19.375254859638297</v>
      </c>
      <c r="E110" s="31">
        <f t="shared" si="19"/>
        <v>-0.93037613765394078</v>
      </c>
      <c r="F110" s="31">
        <f t="shared" si="20"/>
        <v>-0.62785046728971916</v>
      </c>
      <c r="G110" s="31">
        <f t="shared" si="21"/>
        <v>26.199924453388412</v>
      </c>
      <c r="H110" s="31">
        <f t="shared" si="22"/>
        <v>-8.5548551758756091</v>
      </c>
      <c r="I110" s="31">
        <f t="shared" si="23"/>
        <v>-0.10669578129094104</v>
      </c>
      <c r="J110" s="31">
        <f t="shared" si="24"/>
        <v>-0.23495327102803723</v>
      </c>
      <c r="K110" s="31">
        <f t="shared" si="25"/>
        <v>-4.8054126160610178</v>
      </c>
      <c r="L110" s="31">
        <f t="shared" si="26"/>
        <v>-5.2429909941901691</v>
      </c>
      <c r="M110" s="31">
        <f t="shared" si="27"/>
        <v>0.13551183509476938</v>
      </c>
      <c r="N110" s="31">
        <f t="shared" si="28"/>
        <v>-6.3738317757009291E-2</v>
      </c>
      <c r="O110" s="31">
        <f t="shared" si="29"/>
        <v>-0.98536970797481604</v>
      </c>
      <c r="P110" s="31">
        <f t="shared" si="30"/>
        <v>-0.40419841473202073</v>
      </c>
      <c r="Q110" s="32">
        <f t="shared" si="31"/>
        <v>-0.54739349196838782</v>
      </c>
      <c r="R110" s="8">
        <f t="shared" si="34"/>
        <v>-0.54739349196838782</v>
      </c>
      <c r="S110" s="6">
        <f t="shared" si="32"/>
        <v>-22.303426632940628</v>
      </c>
      <c r="T110" s="6">
        <f t="shared" si="33"/>
        <v>1.0728532150173811</v>
      </c>
      <c r="U110" s="6"/>
    </row>
    <row r="111" spans="2:21">
      <c r="B111" s="18">
        <v>1.0800000000000007</v>
      </c>
      <c r="C111" s="30">
        <f t="shared" si="17"/>
        <v>-14.788970336076781</v>
      </c>
      <c r="D111" s="31">
        <f t="shared" si="18"/>
        <v>18.715294201385621</v>
      </c>
      <c r="E111" s="31">
        <f t="shared" si="19"/>
        <v>-0.8947939300411496</v>
      </c>
      <c r="F111" s="31">
        <f t="shared" si="20"/>
        <v>-0.62203703703703661</v>
      </c>
      <c r="G111" s="31">
        <f t="shared" si="21"/>
        <v>24.874687040586469</v>
      </c>
      <c r="H111" s="31">
        <f t="shared" si="22"/>
        <v>-7.5470443616523486</v>
      </c>
      <c r="I111" s="31">
        <f t="shared" si="23"/>
        <v>-8.6296296296294983E-2</v>
      </c>
      <c r="J111" s="31">
        <f t="shared" si="24"/>
        <v>-0.23277777777777761</v>
      </c>
      <c r="K111" s="31">
        <f t="shared" si="25"/>
        <v>-3.9033775784277989</v>
      </c>
      <c r="L111" s="31">
        <f t="shared" si="26"/>
        <v>-5.138992395830968</v>
      </c>
      <c r="M111" s="31">
        <f t="shared" si="27"/>
        <v>0.15144675925926054</v>
      </c>
      <c r="N111" s="31">
        <f t="shared" si="28"/>
        <v>-6.3148148148148092E-2</v>
      </c>
      <c r="O111" s="31">
        <f t="shared" si="29"/>
        <v>-0.9156717375622907</v>
      </c>
      <c r="P111" s="31">
        <f t="shared" si="30"/>
        <v>-0.53179267860586499</v>
      </c>
      <c r="Q111" s="32">
        <f t="shared" si="31"/>
        <v>-0.49705625950346638</v>
      </c>
      <c r="R111" s="8">
        <f t="shared" si="34"/>
        <v>-0.49705625950346638</v>
      </c>
      <c r="S111" s="6">
        <f t="shared" si="32"/>
        <v>-30.146641089949835</v>
      </c>
      <c r="T111" s="6">
        <f t="shared" si="33"/>
        <v>1.1982282818160719</v>
      </c>
      <c r="U111" s="6"/>
    </row>
    <row r="112" spans="2:21">
      <c r="B112" s="18">
        <v>1.0900000000000007</v>
      </c>
      <c r="C112" s="30">
        <f t="shared" si="17"/>
        <v>-14.500593384395216</v>
      </c>
      <c r="D112" s="31">
        <f t="shared" si="18"/>
        <v>18.080487787544435</v>
      </c>
      <c r="E112" s="31">
        <f t="shared" si="19"/>
        <v>-0.86018654995370469</v>
      </c>
      <c r="F112" s="31">
        <f t="shared" si="20"/>
        <v>-0.61633027522935724</v>
      </c>
      <c r="G112" s="31">
        <f t="shared" si="21"/>
        <v>23.616767409982728</v>
      </c>
      <c r="H112" s="31">
        <f t="shared" si="22"/>
        <v>-6.6154376998546365</v>
      </c>
      <c r="I112" s="31">
        <f t="shared" si="23"/>
        <v>-6.6455685548352905E-2</v>
      </c>
      <c r="J112" s="31">
        <f t="shared" si="24"/>
        <v>-0.23064220183486223</v>
      </c>
      <c r="K112" s="31">
        <f t="shared" si="25"/>
        <v>-3.0952675858622309</v>
      </c>
      <c r="L112" s="31">
        <f t="shared" si="26"/>
        <v>-5.0073897881139739</v>
      </c>
      <c r="M112" s="31">
        <f t="shared" si="27"/>
        <v>0.16694512246444038</v>
      </c>
      <c r="N112" s="31">
        <f t="shared" si="28"/>
        <v>-6.2568807339449486E-2</v>
      </c>
      <c r="O112" s="31">
        <f t="shared" si="29"/>
        <v>-0.83004623310801295</v>
      </c>
      <c r="P112" s="31">
        <f t="shared" si="30"/>
        <v>-0.6422921001600187</v>
      </c>
      <c r="Q112" s="32">
        <f t="shared" si="31"/>
        <v>-0.4199076688359738</v>
      </c>
      <c r="R112" s="8">
        <f t="shared" si="34"/>
        <v>-0.4199076688359738</v>
      </c>
      <c r="S112" s="6">
        <f t="shared" si="32"/>
        <v>-37.732804667922892</v>
      </c>
      <c r="T112" s="6">
        <f t="shared" si="33"/>
        <v>1.3750295725836621</v>
      </c>
      <c r="U112" s="6"/>
    </row>
    <row r="113" spans="2:21">
      <c r="B113" s="18">
        <v>1.1000000000000008</v>
      </c>
      <c r="C113" s="30">
        <f t="shared" si="17"/>
        <v>-14.220045454545419</v>
      </c>
      <c r="D113" s="31">
        <f t="shared" si="18"/>
        <v>17.469681689718918</v>
      </c>
      <c r="E113" s="31">
        <f t="shared" si="19"/>
        <v>-0.82651871074379879</v>
      </c>
      <c r="F113" s="31">
        <f t="shared" si="20"/>
        <v>-0.61072727272727223</v>
      </c>
      <c r="G113" s="31">
        <f t="shared" si="21"/>
        <v>22.422344689584698</v>
      </c>
      <c r="H113" s="31">
        <f t="shared" si="22"/>
        <v>-5.7544492087786594</v>
      </c>
      <c r="I113" s="31">
        <f t="shared" si="23"/>
        <v>-4.7153719008262929E-2</v>
      </c>
      <c r="J113" s="31">
        <f t="shared" si="24"/>
        <v>-0.22854545454545436</v>
      </c>
      <c r="K113" s="31">
        <f t="shared" si="25"/>
        <v>-2.3724501510781422</v>
      </c>
      <c r="L113" s="31">
        <f t="shared" si="26"/>
        <v>-4.8531812780179191</v>
      </c>
      <c r="M113" s="31">
        <f t="shared" si="27"/>
        <v>0.1820227272727285</v>
      </c>
      <c r="N113" s="31">
        <f t="shared" si="28"/>
        <v>-6.1999999999999944E-2</v>
      </c>
      <c r="O113" s="31">
        <f t="shared" si="29"/>
        <v>-0.73273708605495091</v>
      </c>
      <c r="P113" s="31">
        <f t="shared" si="30"/>
        <v>-0.73629738280692292</v>
      </c>
      <c r="Q113" s="32">
        <f t="shared" si="31"/>
        <v>-0.33036527282660438</v>
      </c>
      <c r="R113" s="8">
        <f t="shared" si="34"/>
        <v>-0.33036527282660438</v>
      </c>
      <c r="S113" s="6">
        <f t="shared" si="32"/>
        <v>-45.138859626944402</v>
      </c>
      <c r="T113" s="6">
        <f t="shared" si="33"/>
        <v>1.6192982922933459</v>
      </c>
      <c r="U113" s="6"/>
    </row>
    <row r="114" spans="2:21">
      <c r="B114" s="18">
        <v>1.1100000000000008</v>
      </c>
      <c r="C114" s="30">
        <f t="shared" si="17"/>
        <v>-13.947045694342957</v>
      </c>
      <c r="D114" s="31">
        <f t="shared" si="18"/>
        <v>16.881784354855867</v>
      </c>
      <c r="E114" s="31">
        <f t="shared" si="19"/>
        <v>-0.7937567080594079</v>
      </c>
      <c r="F114" s="31">
        <f t="shared" si="20"/>
        <v>-0.60522522522522482</v>
      </c>
      <c r="G114" s="31">
        <f t="shared" si="21"/>
        <v>21.287842815867123</v>
      </c>
      <c r="H114" s="31">
        <f t="shared" si="22"/>
        <v>-4.9589257040939891</v>
      </c>
      <c r="I114" s="31">
        <f t="shared" si="23"/>
        <v>-2.837107377647774E-2</v>
      </c>
      <c r="J114" s="31">
        <f t="shared" si="24"/>
        <v>-0.22648648648648634</v>
      </c>
      <c r="K114" s="31">
        <f t="shared" si="25"/>
        <v>-1.7270886185388008</v>
      </c>
      <c r="L114" s="31">
        <f t="shared" si="26"/>
        <v>-4.6807186772394118</v>
      </c>
      <c r="M114" s="31">
        <f t="shared" si="27"/>
        <v>0.19669466764061494</v>
      </c>
      <c r="N114" s="31">
        <f t="shared" si="28"/>
        <v>-6.1441441441441397E-2</v>
      </c>
      <c r="O114" s="31">
        <f t="shared" si="29"/>
        <v>-0.62729922432084462</v>
      </c>
      <c r="P114" s="31">
        <f t="shared" si="30"/>
        <v>-0.81455759031869324</v>
      </c>
      <c r="Q114" s="32">
        <f t="shared" si="31"/>
        <v>-0.24078432386850729</v>
      </c>
      <c r="R114" s="8">
        <f t="shared" si="34"/>
        <v>-0.24078432386850729</v>
      </c>
      <c r="S114" s="6">
        <f t="shared" si="32"/>
        <v>-52.39976012657943</v>
      </c>
      <c r="T114" s="6">
        <f t="shared" si="33"/>
        <v>1.9614883262854395</v>
      </c>
      <c r="U114" s="6"/>
    </row>
    <row r="115" spans="2:21">
      <c r="B115" s="18">
        <v>1.1200000000000008</v>
      </c>
      <c r="C115" s="30">
        <f t="shared" si="17"/>
        <v>-13.681325733418333</v>
      </c>
      <c r="D115" s="31">
        <f t="shared" si="18"/>
        <v>16.315762721659677</v>
      </c>
      <c r="E115" s="31">
        <f t="shared" si="19"/>
        <v>-0.76186833545918109</v>
      </c>
      <c r="F115" s="31">
        <f t="shared" si="20"/>
        <v>-0.59982142857142806</v>
      </c>
      <c r="G115" s="31">
        <f t="shared" si="21"/>
        <v>20.209912967332645</v>
      </c>
      <c r="H115" s="31">
        <f t="shared" si="22"/>
        <v>-4.2241106403277922</v>
      </c>
      <c r="I115" s="31">
        <f t="shared" si="23"/>
        <v>-1.0089285714284468E-2</v>
      </c>
      <c r="J115" s="31">
        <f t="shared" si="24"/>
        <v>-0.22446428571428556</v>
      </c>
      <c r="K115" s="31">
        <f t="shared" si="25"/>
        <v>-1.152065563847533</v>
      </c>
      <c r="L115" s="31">
        <f t="shared" si="26"/>
        <v>-4.4937854194211839</v>
      </c>
      <c r="M115" s="31">
        <f t="shared" si="27"/>
        <v>0.21097536670918482</v>
      </c>
      <c r="N115" s="31">
        <f t="shared" si="28"/>
        <v>-6.0892857142857089E-2</v>
      </c>
      <c r="O115" s="31">
        <f t="shared" si="29"/>
        <v>-0.51669688838122529</v>
      </c>
      <c r="P115" s="31">
        <f t="shared" si="30"/>
        <v>-0.87792546297619922</v>
      </c>
      <c r="Q115" s="32">
        <f t="shared" si="31"/>
        <v>-0.16083866911944883</v>
      </c>
      <c r="R115" s="8">
        <f t="shared" si="34"/>
        <v>-0.16083866911944883</v>
      </c>
      <c r="S115" s="6">
        <f t="shared" si="32"/>
        <v>-59.521358663773036</v>
      </c>
      <c r="T115" s="6">
        <f t="shared" si="33"/>
        <v>2.462532397186064</v>
      </c>
      <c r="U115" s="6"/>
    </row>
    <row r="116" spans="2:21">
      <c r="B116" s="18">
        <v>1.1300000000000008</v>
      </c>
      <c r="C116" s="30">
        <f t="shared" si="17"/>
        <v>-13.422629023416052</v>
      </c>
      <c r="D116" s="31">
        <f t="shared" si="18"/>
        <v>15.770638610389986</v>
      </c>
      <c r="E116" s="31">
        <f t="shared" si="19"/>
        <v>-0.73082280523141741</v>
      </c>
      <c r="F116" s="31">
        <f t="shared" si="20"/>
        <v>-0.59451327433628276</v>
      </c>
      <c r="G116" s="31">
        <f t="shared" si="21"/>
        <v>19.185417395110715</v>
      </c>
      <c r="H116" s="31">
        <f t="shared" si="22"/>
        <v>-3.5456112186238133</v>
      </c>
      <c r="I116" s="31">
        <f t="shared" si="23"/>
        <v>7.7092959511328996E-3</v>
      </c>
      <c r="J116" s="31">
        <f t="shared" si="24"/>
        <v>-0.22247787610619454</v>
      </c>
      <c r="K116" s="31">
        <f t="shared" si="25"/>
        <v>-0.64091399277280048</v>
      </c>
      <c r="L116" s="31">
        <f t="shared" si="26"/>
        <v>-4.2956650804870993</v>
      </c>
      <c r="M116" s="31">
        <f t="shared" si="27"/>
        <v>0.22487861226407824</v>
      </c>
      <c r="N116" s="31">
        <f t="shared" si="28"/>
        <v>-6.0353982300884915E-2</v>
      </c>
      <c r="O116" s="31">
        <f t="shared" si="29"/>
        <v>-0.40338834351362463</v>
      </c>
      <c r="P116" s="31">
        <f t="shared" si="30"/>
        <v>-0.92732149027499977</v>
      </c>
      <c r="Q116" s="32">
        <f t="shared" si="31"/>
        <v>-9.7258769160117886E-2</v>
      </c>
      <c r="R116" s="8">
        <f t="shared" si="34"/>
        <v>-9.7258769160117886E-2</v>
      </c>
      <c r="S116" s="6">
        <f t="shared" si="32"/>
        <v>-66.490778180267725</v>
      </c>
      <c r="T116" s="6">
        <f t="shared" si="33"/>
        <v>3.2592320812123079</v>
      </c>
      <c r="U116" s="6"/>
    </row>
    <row r="117" spans="2:21">
      <c r="B117" s="18">
        <v>1.1400000000000008</v>
      </c>
      <c r="C117" s="30">
        <f t="shared" si="17"/>
        <v>-13.170710218528743</v>
      </c>
      <c r="D117" s="31">
        <f t="shared" si="18"/>
        <v>15.245485364603333</v>
      </c>
      <c r="E117" s="31">
        <f t="shared" si="19"/>
        <v>-0.70059067405355235</v>
      </c>
      <c r="F117" s="31">
        <f t="shared" si="20"/>
        <v>-0.58929824561403465</v>
      </c>
      <c r="G117" s="31">
        <f t="shared" si="21"/>
        <v>18.211414528658246</v>
      </c>
      <c r="H117" s="31">
        <f t="shared" si="22"/>
        <v>-2.9193684425911881</v>
      </c>
      <c r="I117" s="31">
        <f t="shared" si="23"/>
        <v>2.504155124653884E-2</v>
      </c>
      <c r="J117" s="31">
        <f t="shared" si="24"/>
        <v>-0.22052631578947354</v>
      </c>
      <c r="K117" s="31">
        <f t="shared" si="25"/>
        <v>-0.18775549688533044</v>
      </c>
      <c r="L117" s="31">
        <f t="shared" si="26"/>
        <v>-4.0892016657825696</v>
      </c>
      <c r="M117" s="31">
        <f t="shared" si="27"/>
        <v>0.23841759002770202</v>
      </c>
      <c r="N117" s="31">
        <f t="shared" si="28"/>
        <v>-5.9824561403508725E-2</v>
      </c>
      <c r="O117" s="31">
        <f t="shared" si="29"/>
        <v>-0.28939890922779371</v>
      </c>
      <c r="P117" s="31">
        <f t="shared" si="30"/>
        <v>-0.96370521604088211</v>
      </c>
      <c r="Q117" s="32">
        <f t="shared" si="31"/>
        <v>-5.3862267016458937E-2</v>
      </c>
      <c r="R117" s="8">
        <f t="shared" si="34"/>
        <v>-5.3862267016458937E-2</v>
      </c>
      <c r="S117" s="6">
        <f t="shared" si="32"/>
        <v>-73.285083960377335</v>
      </c>
      <c r="T117" s="6">
        <f t="shared" si="33"/>
        <v>4.7263760437309745</v>
      </c>
      <c r="U117" s="6"/>
    </row>
    <row r="118" spans="2:21">
      <c r="B118" s="18">
        <v>1.1500000000000008</v>
      </c>
      <c r="C118" s="30">
        <f t="shared" si="17"/>
        <v>-12.925334593572748</v>
      </c>
      <c r="D118" s="31">
        <f t="shared" si="18"/>
        <v>14.739424725250849</v>
      </c>
      <c r="E118" s="31">
        <f t="shared" si="19"/>
        <v>-0.67114377315689744</v>
      </c>
      <c r="F118" s="31">
        <f t="shared" si="20"/>
        <v>-0.58417391304347777</v>
      </c>
      <c r="G118" s="31">
        <f t="shared" si="21"/>
        <v>17.285145246205364</v>
      </c>
      <c r="H118" s="31">
        <f t="shared" si="22"/>
        <v>-2.3416298373432998</v>
      </c>
      <c r="I118" s="31">
        <f t="shared" si="23"/>
        <v>4.1923629489604264E-2</v>
      </c>
      <c r="J118" s="31">
        <f t="shared" si="24"/>
        <v>-0.21860869565217375</v>
      </c>
      <c r="K118" s="31">
        <f t="shared" si="25"/>
        <v>0.2127553805340775</v>
      </c>
      <c r="L118" s="31">
        <f t="shared" si="26"/>
        <v>-3.876852678133909</v>
      </c>
      <c r="M118" s="31">
        <f t="shared" si="27"/>
        <v>0.25160491493383863</v>
      </c>
      <c r="N118" s="31">
        <f t="shared" si="28"/>
        <v>-5.9304347826086914E-2</v>
      </c>
      <c r="O118" s="31">
        <f t="shared" si="29"/>
        <v>-0.17638392027355687</v>
      </c>
      <c r="P118" s="31">
        <f t="shared" si="30"/>
        <v>-0.98805250738197103</v>
      </c>
      <c r="Q118" s="32">
        <f t="shared" si="31"/>
        <v>-3.1842901456024308E-2</v>
      </c>
      <c r="R118" s="8">
        <f t="shared" si="34"/>
        <v>-3.1842901456024308E-2</v>
      </c>
      <c r="S118" s="6">
        <f t="shared" si="32"/>
        <v>-79.878364534387629</v>
      </c>
      <c r="T118" s="6">
        <f t="shared" si="33"/>
        <v>8.3667720983956624</v>
      </c>
      <c r="U118" s="6"/>
    </row>
    <row r="119" spans="2:21">
      <c r="B119" s="18">
        <v>1.1600000000000008</v>
      </c>
      <c r="C119" s="30">
        <f t="shared" si="17"/>
        <v>-12.686277497027318</v>
      </c>
      <c r="D119" s="31">
        <f t="shared" si="18"/>
        <v>14.251623919220677</v>
      </c>
      <c r="E119" s="31">
        <f t="shared" si="19"/>
        <v>-0.64245514268727444</v>
      </c>
      <c r="F119" s="31">
        <f t="shared" si="20"/>
        <v>-0.5791379310344823</v>
      </c>
      <c r="G119" s="31">
        <f t="shared" si="21"/>
        <v>16.404020209982047</v>
      </c>
      <c r="H119" s="31">
        <f t="shared" si="22"/>
        <v>-1.8089245763905817</v>
      </c>
      <c r="I119" s="31">
        <f t="shared" si="23"/>
        <v>5.8370986920334045E-2</v>
      </c>
      <c r="J119" s="31">
        <f t="shared" si="24"/>
        <v>-0.21672413793103432</v>
      </c>
      <c r="K119" s="31">
        <f t="shared" si="25"/>
        <v>0.56548122971724712</v>
      </c>
      <c r="L119" s="31">
        <f t="shared" si="26"/>
        <v>-3.660735851399989</v>
      </c>
      <c r="M119" s="31">
        <f t="shared" si="27"/>
        <v>0.26445266052318783</v>
      </c>
      <c r="N119" s="31">
        <f t="shared" si="28"/>
        <v>-5.8793103448275819E-2</v>
      </c>
      <c r="O119" s="31">
        <f t="shared" si="29"/>
        <v>-6.5683005933521665E-2</v>
      </c>
      <c r="P119" s="31">
        <f t="shared" si="30"/>
        <v>-1.0013377318121686</v>
      </c>
      <c r="Q119" s="32">
        <f t="shared" si="31"/>
        <v>-3.0258091895303395E-2</v>
      </c>
      <c r="R119" s="8">
        <f t="shared" si="34"/>
        <v>-3.0258091895303395E-2</v>
      </c>
      <c r="S119" s="6">
        <f t="shared" si="32"/>
        <v>-86.247045111790925</v>
      </c>
      <c r="T119" s="6">
        <f t="shared" si="33"/>
        <v>-953.62898221937303</v>
      </c>
      <c r="U119" s="6"/>
    </row>
    <row r="120" spans="2:21">
      <c r="B120" s="18">
        <v>1.1700000000000008</v>
      </c>
      <c r="C120" s="30">
        <f t="shared" si="17"/>
        <v>-12.453323836657139</v>
      </c>
      <c r="D120" s="31">
        <f t="shared" si="18"/>
        <v>13.781292945933806</v>
      </c>
      <c r="E120" s="31">
        <f t="shared" si="19"/>
        <v>-0.61449896997589049</v>
      </c>
      <c r="F120" s="31">
        <f t="shared" si="20"/>
        <v>-0.57418803418803377</v>
      </c>
      <c r="G120" s="31">
        <f t="shared" si="21"/>
        <v>15.565608175597166</v>
      </c>
      <c r="H120" s="31">
        <f t="shared" si="22"/>
        <v>-1.3180407873351845</v>
      </c>
      <c r="I120" s="31">
        <f t="shared" si="23"/>
        <v>7.4398422090731109E-2</v>
      </c>
      <c r="J120" s="31">
        <f t="shared" si="24"/>
        <v>-0.2148717948717947</v>
      </c>
      <c r="K120" s="31">
        <f t="shared" si="25"/>
        <v>0.87484689745806854</v>
      </c>
      <c r="L120" s="31">
        <f t="shared" si="26"/>
        <v>-3.4426703217906076</v>
      </c>
      <c r="M120" s="31">
        <f t="shared" si="27"/>
        <v>0.27697238658777235</v>
      </c>
      <c r="N120" s="31">
        <f t="shared" si="28"/>
        <v>-5.8290598290598239E-2</v>
      </c>
      <c r="O120" s="31">
        <f t="shared" si="29"/>
        <v>4.1633120313408517E-2</v>
      </c>
      <c r="P120" s="31">
        <f t="shared" si="30"/>
        <v>-1.0045199643267433</v>
      </c>
      <c r="Q120" s="32">
        <f t="shared" si="31"/>
        <v>-4.6625158646598386E-2</v>
      </c>
      <c r="R120" s="8">
        <f t="shared" si="34"/>
        <v>-4.6625158646598386E-2</v>
      </c>
      <c r="S120" s="6">
        <f t="shared" si="32"/>
        <v>87.626689634342185</v>
      </c>
      <c r="T120" s="6">
        <f t="shared" si="33"/>
        <v>-17.120871468539175</v>
      </c>
      <c r="U120" s="6"/>
    </row>
    <row r="121" spans="2:21">
      <c r="B121" s="18">
        <v>1.1800000000000008</v>
      </c>
      <c r="C121" s="30">
        <f t="shared" si="17"/>
        <v>-12.2262675955185</v>
      </c>
      <c r="D121" s="31">
        <f t="shared" si="18"/>
        <v>13.327682046981362</v>
      </c>
      <c r="E121" s="31">
        <f t="shared" si="19"/>
        <v>-0.58725053145647577</v>
      </c>
      <c r="F121" s="31">
        <f t="shared" si="20"/>
        <v>-0.5693220338983046</v>
      </c>
      <c r="G121" s="31">
        <f t="shared" si="21"/>
        <v>14.767625193334677</v>
      </c>
      <c r="H121" s="31">
        <f t="shared" si="22"/>
        <v>-0.86600483070720902</v>
      </c>
      <c r="I121" s="31">
        <f t="shared" si="23"/>
        <v>9.0020109164034467E-2</v>
      </c>
      <c r="J121" s="31">
        <f t="shared" si="24"/>
        <v>-0.21305084745762698</v>
      </c>
      <c r="K121" s="31">
        <f t="shared" si="25"/>
        <v>1.1448801689129635</v>
      </c>
      <c r="L121" s="31">
        <f t="shared" si="26"/>
        <v>-3.2242129117733995</v>
      </c>
      <c r="M121" s="31">
        <f t="shared" si="27"/>
        <v>0.28917516518241992</v>
      </c>
      <c r="N121" s="31">
        <f t="shared" si="28"/>
        <v>-5.7796610169491482E-2</v>
      </c>
      <c r="O121" s="31">
        <f t="shared" si="29"/>
        <v>0.14472233519427488</v>
      </c>
      <c r="P121" s="31">
        <f t="shared" si="30"/>
        <v>-0.99853249415880807</v>
      </c>
      <c r="Q121" s="32">
        <f t="shared" si="31"/>
        <v>-7.7527677490780211E-2</v>
      </c>
      <c r="R121" s="8">
        <f t="shared" si="34"/>
        <v>-7.7527677490780211E-2</v>
      </c>
      <c r="S121" s="6">
        <f t="shared" si="32"/>
        <v>81.75325875877553</v>
      </c>
      <c r="T121" s="6">
        <f t="shared" si="33"/>
        <v>-6.8769848475885604</v>
      </c>
      <c r="U121" s="6"/>
    </row>
    <row r="122" spans="2:21">
      <c r="B122" s="18">
        <v>1.1900000000000008</v>
      </c>
      <c r="C122" s="30">
        <f t="shared" si="17"/>
        <v>-12.004911376315205</v>
      </c>
      <c r="D122" s="31">
        <f t="shared" si="18"/>
        <v>12.890079345044523</v>
      </c>
      <c r="E122" s="31">
        <f t="shared" si="19"/>
        <v>-0.56068613798460332</v>
      </c>
      <c r="F122" s="31">
        <f t="shared" si="20"/>
        <v>-0.56453781512604995</v>
      </c>
      <c r="G122" s="31">
        <f t="shared" si="21"/>
        <v>14.00792462668646</v>
      </c>
      <c r="H122" s="31">
        <f t="shared" si="22"/>
        <v>-0.45006236712127201</v>
      </c>
      <c r="I122" s="31">
        <f t="shared" si="23"/>
        <v>0.10524962926347126</v>
      </c>
      <c r="J122" s="31">
        <f t="shared" si="24"/>
        <v>-0.21126050420168055</v>
      </c>
      <c r="K122" s="31">
        <f t="shared" si="25"/>
        <v>1.379248471109157</v>
      </c>
      <c r="L122" s="31">
        <f t="shared" si="26"/>
        <v>-3.0066901167378735</v>
      </c>
      <c r="M122" s="31">
        <f t="shared" si="27"/>
        <v>0.30107160511263431</v>
      </c>
      <c r="N122" s="31">
        <f t="shared" si="28"/>
        <v>-5.731092436974785E-2</v>
      </c>
      <c r="O122" s="31">
        <f t="shared" si="29"/>
        <v>0.24293636116234815</v>
      </c>
      <c r="P122" s="31">
        <f t="shared" si="30"/>
        <v>-0.98427502433739267</v>
      </c>
      <c r="Q122" s="32">
        <f t="shared" si="31"/>
        <v>-0.11915120157913446</v>
      </c>
      <c r="R122" s="8">
        <f t="shared" si="34"/>
        <v>-0.11915120157913446</v>
      </c>
      <c r="S122" s="6">
        <f t="shared" si="32"/>
        <v>76.135499025774536</v>
      </c>
      <c r="T122" s="6">
        <f t="shared" si="33"/>
        <v>-4.32247398124328</v>
      </c>
      <c r="U122" s="6"/>
    </row>
    <row r="123" spans="2:21">
      <c r="B123" s="18">
        <v>1.2000000000000008</v>
      </c>
      <c r="C123" s="30">
        <f t="shared" si="17"/>
        <v>-11.789065972222193</v>
      </c>
      <c r="D123" s="31">
        <f t="shared" si="18"/>
        <v>12.467808639476786</v>
      </c>
      <c r="E123" s="31">
        <f t="shared" si="19"/>
        <v>-0.53478308333333113</v>
      </c>
      <c r="F123" s="31">
        <f t="shared" si="20"/>
        <v>-0.55983333333333296</v>
      </c>
      <c r="G123" s="31">
        <f t="shared" si="21"/>
        <v>13.284487920245457</v>
      </c>
      <c r="H123" s="31">
        <f t="shared" si="22"/>
        <v>-6.7661046513619816E-2</v>
      </c>
      <c r="I123" s="31">
        <f t="shared" si="23"/>
        <v>0.12010000000000121</v>
      </c>
      <c r="J123" s="31">
        <f t="shared" si="24"/>
        <v>-0.20949999999999985</v>
      </c>
      <c r="K123" s="31">
        <f t="shared" si="25"/>
        <v>1.5812920099768921</v>
      </c>
      <c r="L123" s="31">
        <f t="shared" si="26"/>
        <v>-2.7912263109777071</v>
      </c>
      <c r="M123" s="31">
        <f t="shared" si="27"/>
        <v>0.31267187500000104</v>
      </c>
      <c r="N123" s="31">
        <f t="shared" si="28"/>
        <v>-5.6833333333333291E-2</v>
      </c>
      <c r="O123" s="31">
        <f t="shared" si="29"/>
        <v>0.33579084234142897</v>
      </c>
      <c r="P123" s="31">
        <f t="shared" si="30"/>
        <v>-0.96260806010308897</v>
      </c>
      <c r="Q123" s="32">
        <f t="shared" si="31"/>
        <v>-0.16770080064596324</v>
      </c>
      <c r="R123" s="8">
        <f t="shared" si="34"/>
        <v>-0.16770080064596324</v>
      </c>
      <c r="S123" s="6">
        <f t="shared" si="32"/>
        <v>70.769469146409932</v>
      </c>
      <c r="T123" s="6">
        <f t="shared" si="33"/>
        <v>-3.1644850141514569</v>
      </c>
      <c r="U123" s="6"/>
    </row>
    <row r="124" spans="2:21">
      <c r="B124" s="18">
        <v>1.2100000000000009</v>
      </c>
      <c r="C124" s="30">
        <f t="shared" si="17"/>
        <v>-11.578549962434233</v>
      </c>
      <c r="D124" s="31">
        <f t="shared" si="18"/>
        <v>12.060227346964563</v>
      </c>
      <c r="E124" s="31">
        <f t="shared" si="19"/>
        <v>-0.50951959565603233</v>
      </c>
      <c r="F124" s="31">
        <f t="shared" si="20"/>
        <v>-0.55520661157024753</v>
      </c>
      <c r="G124" s="31">
        <f t="shared" si="21"/>
        <v>12.59541605521769</v>
      </c>
      <c r="H124" s="31">
        <f t="shared" si="22"/>
        <v>0.28356533019471986</v>
      </c>
      <c r="I124" s="31">
        <f t="shared" si="23"/>
        <v>0.13458370329895597</v>
      </c>
      <c r="J124" s="31">
        <f t="shared" si="24"/>
        <v>-0.20776859504132217</v>
      </c>
      <c r="K124" s="31">
        <f t="shared" si="25"/>
        <v>1.7540537075593094</v>
      </c>
      <c r="L124" s="31">
        <f t="shared" si="26"/>
        <v>-2.5787686254886948</v>
      </c>
      <c r="M124" s="31">
        <f t="shared" si="27"/>
        <v>0.32398572501878387</v>
      </c>
      <c r="N124" s="31">
        <f t="shared" si="28"/>
        <v>-5.6363636363636317E-2</v>
      </c>
      <c r="O124" s="31">
        <f t="shared" si="29"/>
        <v>0.42293958509248969</v>
      </c>
      <c r="P124" s="31">
        <f t="shared" si="30"/>
        <v>-0.93434906811980856</v>
      </c>
      <c r="Q124" s="32">
        <f t="shared" si="31"/>
        <v>-0.21968705380742309</v>
      </c>
      <c r="R124" s="8">
        <f t="shared" si="34"/>
        <v>-0.21968705380742309</v>
      </c>
      <c r="S124" s="6">
        <f t="shared" si="32"/>
        <v>65.645785088291163</v>
      </c>
      <c r="T124" s="6">
        <f t="shared" si="33"/>
        <v>-2.506765132396866</v>
      </c>
      <c r="U124" s="6"/>
    </row>
    <row r="125" spans="2:21">
      <c r="B125" s="18">
        <v>1.2200000000000009</v>
      </c>
      <c r="C125" s="30">
        <f t="shared" si="17"/>
        <v>-11.373189330825017</v>
      </c>
      <c r="D125" s="31">
        <f t="shared" si="18"/>
        <v>11.666724576625292</v>
      </c>
      <c r="E125" s="31">
        <f t="shared" si="19"/>
        <v>-0.4848747917226528</v>
      </c>
      <c r="F125" s="31">
        <f t="shared" si="20"/>
        <v>-0.5506557377049176</v>
      </c>
      <c r="G125" s="31">
        <f t="shared" si="21"/>
        <v>11.93892163634777</v>
      </c>
      <c r="H125" s="31">
        <f t="shared" si="22"/>
        <v>0.6058113118464048</v>
      </c>
      <c r="I125" s="31">
        <f t="shared" si="23"/>
        <v>0.14871271163665811</v>
      </c>
      <c r="J125" s="31">
        <f t="shared" si="24"/>
        <v>-0.20606557377049164</v>
      </c>
      <c r="K125" s="31">
        <f t="shared" si="25"/>
        <v>1.9003062661311279</v>
      </c>
      <c r="L125" s="31">
        <f t="shared" si="26"/>
        <v>-2.3701088942701003</v>
      </c>
      <c r="M125" s="31">
        <f t="shared" si="27"/>
        <v>0.33502250739048745</v>
      </c>
      <c r="N125" s="31">
        <f t="shared" si="28"/>
        <v>-5.5901639344262254E-2</v>
      </c>
      <c r="O125" s="31">
        <f t="shared" si="29"/>
        <v>0.50415239747498997</v>
      </c>
      <c r="P125" s="31">
        <f t="shared" si="30"/>
        <v>-0.90027006007976862</v>
      </c>
      <c r="Q125" s="32">
        <f t="shared" si="31"/>
        <v>-0.27209232922154847</v>
      </c>
      <c r="R125" s="8">
        <f t="shared" si="34"/>
        <v>-0.27209232922154847</v>
      </c>
      <c r="S125" s="6">
        <f t="shared" si="32"/>
        <v>60.751117276826434</v>
      </c>
      <c r="T125" s="6">
        <f t="shared" si="33"/>
        <v>-2.085780059896901</v>
      </c>
      <c r="U125" s="6"/>
    </row>
    <row r="126" spans="2:21">
      <c r="B126" s="18">
        <v>1.2300000000000009</v>
      </c>
      <c r="C126" s="30">
        <f t="shared" si="17"/>
        <v>-11.172817106219815</v>
      </c>
      <c r="D126" s="31">
        <f t="shared" si="18"/>
        <v>11.286719329761819</v>
      </c>
      <c r="E126" s="31">
        <f t="shared" si="19"/>
        <v>-0.46082863374975003</v>
      </c>
      <c r="F126" s="31">
        <f t="shared" si="20"/>
        <v>-0.54617886178861741</v>
      </c>
      <c r="G126" s="31">
        <f t="shared" si="21"/>
        <v>11.31332155905201</v>
      </c>
      <c r="H126" s="31">
        <f t="shared" si="22"/>
        <v>0.90111308179649896</v>
      </c>
      <c r="I126" s="31">
        <f t="shared" si="23"/>
        <v>0.16249851279000715</v>
      </c>
      <c r="J126" s="31">
        <f t="shared" si="24"/>
        <v>-0.20439024390243887</v>
      </c>
      <c r="K126" s="31">
        <f t="shared" si="25"/>
        <v>2.0225766506331415</v>
      </c>
      <c r="L126" s="31">
        <f t="shared" si="26"/>
        <v>-2.1659030171538092</v>
      </c>
      <c r="M126" s="31">
        <f t="shared" si="27"/>
        <v>0.34579119571683625</v>
      </c>
      <c r="N126" s="31">
        <f t="shared" si="28"/>
        <v>-5.544715447154467E-2</v>
      </c>
      <c r="O126" s="31">
        <f t="shared" si="29"/>
        <v>0.57929603928887585</v>
      </c>
      <c r="P126" s="31">
        <f t="shared" si="30"/>
        <v>-0.86109631408651421</v>
      </c>
      <c r="Q126" s="32">
        <f t="shared" si="31"/>
        <v>-0.32244237269894221</v>
      </c>
      <c r="R126" s="8">
        <f t="shared" si="34"/>
        <v>-0.32244237269894221</v>
      </c>
      <c r="S126" s="6">
        <f t="shared" si="32"/>
        <v>56.069604137066051</v>
      </c>
      <c r="T126" s="6">
        <f t="shared" si="33"/>
        <v>-1.795987514491673</v>
      </c>
      <c r="U126" s="6"/>
    </row>
    <row r="127" spans="2:21">
      <c r="B127" s="18">
        <v>1.2400000000000009</v>
      </c>
      <c r="C127" s="30">
        <f t="shared" si="17"/>
        <v>-10.977273022892794</v>
      </c>
      <c r="D127" s="31">
        <f t="shared" si="18"/>
        <v>10.919658815275529</v>
      </c>
      <c r="E127" s="31">
        <f t="shared" si="19"/>
        <v>-0.43736188865764625</v>
      </c>
      <c r="F127" s="31">
        <f t="shared" si="20"/>
        <v>-0.54177419354838663</v>
      </c>
      <c r="G127" s="31">
        <f t="shared" si="21"/>
        <v>10.717030210072453</v>
      </c>
      <c r="H127" s="31">
        <f t="shared" si="22"/>
        <v>1.1713606363921825</v>
      </c>
      <c r="I127" s="31">
        <f t="shared" si="23"/>
        <v>0.17595213319458991</v>
      </c>
      <c r="J127" s="31">
        <f t="shared" si="24"/>
        <v>-0.20274193548387082</v>
      </c>
      <c r="K127" s="31">
        <f t="shared" si="25"/>
        <v>2.1231682495448818</v>
      </c>
      <c r="L127" s="31">
        <f t="shared" si="26"/>
        <v>-1.9666880447158268</v>
      </c>
      <c r="M127" s="31">
        <f t="shared" si="27"/>
        <v>0.35630040322580747</v>
      </c>
      <c r="N127" s="31">
        <f t="shared" si="28"/>
        <v>-5.4999999999999952E-2</v>
      </c>
      <c r="O127" s="31">
        <f t="shared" si="29"/>
        <v>0.64831786096970279</v>
      </c>
      <c r="P127" s="31">
        <f t="shared" si="30"/>
        <v>-0.81750599707659233</v>
      </c>
      <c r="Q127" s="32">
        <f t="shared" si="31"/>
        <v>-0.36881137652917956</v>
      </c>
      <c r="R127" s="8">
        <f t="shared" si="34"/>
        <v>-0.36881137652917956</v>
      </c>
      <c r="S127" s="6">
        <f t="shared" si="32"/>
        <v>51.584051338756105</v>
      </c>
      <c r="T127" s="6">
        <f t="shared" si="33"/>
        <v>-1.5867792301122099</v>
      </c>
      <c r="U127" s="6"/>
    </row>
    <row r="128" spans="2:21">
      <c r="B128" s="18">
        <v>1.2500000000000009</v>
      </c>
      <c r="C128" s="30">
        <f t="shared" si="17"/>
        <v>-10.786403199999974</v>
      </c>
      <c r="D128" s="31">
        <f t="shared" si="18"/>
        <v>10.565016872456132</v>
      </c>
      <c r="E128" s="31">
        <f t="shared" si="19"/>
        <v>-0.4144560895999978</v>
      </c>
      <c r="F128" s="31">
        <f t="shared" si="20"/>
        <v>-0.53743999999999958</v>
      </c>
      <c r="G128" s="31">
        <f t="shared" si="21"/>
        <v>10.148553159053712</v>
      </c>
      <c r="H128" s="31">
        <f t="shared" si="22"/>
        <v>1.4183089562918143</v>
      </c>
      <c r="I128" s="31">
        <f t="shared" si="23"/>
        <v>0.18908416000000106</v>
      </c>
      <c r="J128" s="31">
        <f t="shared" si="24"/>
        <v>-0.20111999999999988</v>
      </c>
      <c r="K128" s="31">
        <f t="shared" si="25"/>
        <v>2.2041809465844375</v>
      </c>
      <c r="L128" s="31">
        <f t="shared" si="26"/>
        <v>-1.7728972537279655</v>
      </c>
      <c r="M128" s="31">
        <f t="shared" si="27"/>
        <v>0.36655840000000095</v>
      </c>
      <c r="N128" s="31">
        <f t="shared" si="28"/>
        <v>-5.4559999999999956E-2</v>
      </c>
      <c r="O128" s="31">
        <f t="shared" si="29"/>
        <v>0.71123176692708123</v>
      </c>
      <c r="P128" s="31">
        <f t="shared" si="30"/>
        <v>-0.77013049313656556</v>
      </c>
      <c r="Q128" s="32">
        <f t="shared" si="31"/>
        <v>-0.4097856674231698</v>
      </c>
      <c r="R128" s="8">
        <f t="shared" si="34"/>
        <v>-0.4097856674231698</v>
      </c>
      <c r="S128" s="6">
        <f t="shared" si="32"/>
        <v>47.276871728820943</v>
      </c>
      <c r="T128" s="6">
        <f t="shared" si="33"/>
        <v>-1.4308007025239005</v>
      </c>
      <c r="U128" s="6"/>
    </row>
    <row r="129" spans="2:21">
      <c r="B129" s="18">
        <v>1.2600000000000009</v>
      </c>
      <c r="C129" s="30">
        <f t="shared" si="17"/>
        <v>-10.600059838750287</v>
      </c>
      <c r="D129" s="31">
        <f t="shared" si="18"/>
        <v>10.222292493519159</v>
      </c>
      <c r="E129" s="31">
        <f t="shared" si="19"/>
        <v>-0.39209349962206885</v>
      </c>
      <c r="F129" s="31">
        <f t="shared" si="20"/>
        <v>-0.53317460317460275</v>
      </c>
      <c r="G129" s="31">
        <f t="shared" si="21"/>
        <v>9.6064813021457418</v>
      </c>
      <c r="H129" s="31">
        <f t="shared" si="22"/>
        <v>1.6435882602083955</v>
      </c>
      <c r="I129" s="31">
        <f t="shared" si="23"/>
        <v>0.20190476190476303</v>
      </c>
      <c r="J129" s="31">
        <f t="shared" si="24"/>
        <v>-0.19952380952380938</v>
      </c>
      <c r="K129" s="31">
        <f t="shared" si="25"/>
        <v>2.2675293110176828</v>
      </c>
      <c r="L129" s="31">
        <f t="shared" si="26"/>
        <v>-1.5848734491765235</v>
      </c>
      <c r="M129" s="31">
        <f t="shared" si="27"/>
        <v>0.37657312925170172</v>
      </c>
      <c r="N129" s="31">
        <f t="shared" si="28"/>
        <v>-5.4126984126984079E-2</v>
      </c>
      <c r="O129" s="31">
        <f t="shared" si="29"/>
        <v>0.7681061882930279</v>
      </c>
      <c r="P129" s="31">
        <f t="shared" si="30"/>
        <v>-0.7195552772492666</v>
      </c>
      <c r="Q129" s="32">
        <f t="shared" si="31"/>
        <v>-0.44440548641024813</v>
      </c>
      <c r="R129" s="8">
        <f t="shared" si="34"/>
        <v>-0.44440548641024813</v>
      </c>
      <c r="S129" s="6">
        <f t="shared" si="32"/>
        <v>43.130774117773719</v>
      </c>
      <c r="T129" s="6">
        <f t="shared" si="33"/>
        <v>-1.3119419955828289</v>
      </c>
      <c r="U129" s="6"/>
    </row>
    <row r="130" spans="2:21">
      <c r="B130" s="18">
        <v>1.2700000000000009</v>
      </c>
      <c r="C130" s="30">
        <f t="shared" si="17"/>
        <v>-10.418100936201848</v>
      </c>
      <c r="D130" s="31">
        <f t="shared" si="18"/>
        <v>9.8910084388592789</v>
      </c>
      <c r="E130" s="31">
        <f t="shared" si="19"/>
        <v>-0.37025707731415247</v>
      </c>
      <c r="F130" s="31">
        <f t="shared" si="20"/>
        <v>-0.52897637795275543</v>
      </c>
      <c r="G130" s="31">
        <f t="shared" si="21"/>
        <v>9.0894854220898509</v>
      </c>
      <c r="H130" s="31">
        <f t="shared" si="22"/>
        <v>1.8487134221166088</v>
      </c>
      <c r="I130" s="31">
        <f t="shared" si="23"/>
        <v>0.21442370884741868</v>
      </c>
      <c r="J130" s="31">
        <f t="shared" si="24"/>
        <v>-0.19795275590551167</v>
      </c>
      <c r="K130" s="31">
        <f t="shared" si="25"/>
        <v>2.3149590925065429</v>
      </c>
      <c r="L130" s="31">
        <f t="shared" si="26"/>
        <v>-1.4028807004994122</v>
      </c>
      <c r="M130" s="31">
        <f t="shared" si="27"/>
        <v>0.38635222270444636</v>
      </c>
      <c r="N130" s="31">
        <f t="shared" si="28"/>
        <v>-5.3700787401574766E-2</v>
      </c>
      <c r="O130" s="31">
        <f t="shared" si="29"/>
        <v>0.81905379261247968</v>
      </c>
      <c r="P130" s="31">
        <f t="shared" si="30"/>
        <v>-0.6663212028971548</v>
      </c>
      <c r="Q130" s="32">
        <f t="shared" si="31"/>
        <v>-0.47209839332014347</v>
      </c>
      <c r="R130" s="8">
        <f t="shared" si="34"/>
        <v>-0.47209839332014347</v>
      </c>
      <c r="S130" s="6">
        <f t="shared" si="32"/>
        <v>39.129235860238047</v>
      </c>
      <c r="T130" s="6">
        <f t="shared" si="33"/>
        <v>-1.2200843171865694</v>
      </c>
      <c r="U130" s="6"/>
    </row>
    <row r="131" spans="2:21">
      <c r="B131" s="18">
        <v>1.2800000000000009</v>
      </c>
      <c r="C131" s="30">
        <f t="shared" si="17"/>
        <v>-10.240390014648412</v>
      </c>
      <c r="D131" s="31">
        <f t="shared" si="18"/>
        <v>9.570709938533728</v>
      </c>
      <c r="E131" s="31">
        <f t="shared" si="19"/>
        <v>-0.34893044433593556</v>
      </c>
      <c r="F131" s="31">
        <f t="shared" si="20"/>
        <v>-0.52484374999999961</v>
      </c>
      <c r="G131" s="31">
        <f t="shared" si="21"/>
        <v>8.5963111322868553</v>
      </c>
      <c r="H131" s="31">
        <f t="shared" si="22"/>
        <v>2.0350926252876951</v>
      </c>
      <c r="I131" s="31">
        <f t="shared" si="23"/>
        <v>0.22665039062500103</v>
      </c>
      <c r="J131" s="31">
        <f t="shared" si="24"/>
        <v>-0.19640624999999987</v>
      </c>
      <c r="K131" s="31">
        <f t="shared" si="25"/>
        <v>2.3480621870022715</v>
      </c>
      <c r="L131" s="31">
        <f t="shared" si="26"/>
        <v>-1.2271146948461991</v>
      </c>
      <c r="M131" s="31">
        <f t="shared" si="27"/>
        <v>0.39590301513671966</v>
      </c>
      <c r="N131" s="31">
        <f t="shared" si="28"/>
        <v>-5.3281249999999954E-2</v>
      </c>
      <c r="O131" s="31">
        <f t="shared" si="29"/>
        <v>0.86422269472794544</v>
      </c>
      <c r="P131" s="31">
        <f t="shared" si="30"/>
        <v>-0.61092609600940051</v>
      </c>
      <c r="Q131" s="32">
        <f t="shared" si="31"/>
        <v>-0.4926127968497202</v>
      </c>
      <c r="R131" s="8">
        <f t="shared" si="34"/>
        <v>-0.4926127968497202</v>
      </c>
      <c r="S131" s="6">
        <f t="shared" si="32"/>
        <v>35.256803132407832</v>
      </c>
      <c r="T131" s="6">
        <f t="shared" si="33"/>
        <v>-1.1485466543062648</v>
      </c>
      <c r="U131" s="6"/>
    </row>
    <row r="132" spans="2:21">
      <c r="B132" s="18">
        <v>1.2900000000000009</v>
      </c>
      <c r="C132" s="30">
        <f t="shared" si="17"/>
        <v>-10.066795865633051</v>
      </c>
      <c r="D132" s="31">
        <f t="shared" si="18"/>
        <v>9.2609634739898912</v>
      </c>
      <c r="E132" s="31">
        <f t="shared" si="19"/>
        <v>-0.3280978546962301</v>
      </c>
      <c r="F132" s="31">
        <f t="shared" si="20"/>
        <v>-0.52077519379844917</v>
      </c>
      <c r="G132" s="31">
        <f t="shared" si="21"/>
        <v>8.1257741751065282</v>
      </c>
      <c r="H132" s="31">
        <f t="shared" si="22"/>
        <v>2.2040353196182489</v>
      </c>
      <c r="I132" s="31">
        <f t="shared" si="23"/>
        <v>0.23859383450513894</v>
      </c>
      <c r="J132" s="31">
        <f t="shared" si="24"/>
        <v>-0.19488372093023243</v>
      </c>
      <c r="K132" s="31">
        <f t="shared" si="25"/>
        <v>2.3682902229103573</v>
      </c>
      <c r="L132" s="31">
        <f t="shared" si="26"/>
        <v>-1.0577118683910729</v>
      </c>
      <c r="M132" s="31">
        <f t="shared" si="27"/>
        <v>0.40523255813953574</v>
      </c>
      <c r="N132" s="31">
        <f t="shared" si="28"/>
        <v>-5.2868217054263526E-2</v>
      </c>
      <c r="O132" s="31">
        <f t="shared" si="29"/>
        <v>0.90378896480784554</v>
      </c>
      <c r="P132" s="31">
        <f t="shared" si="30"/>
        <v>-0.55382656775497741</v>
      </c>
      <c r="Q132" s="32">
        <f t="shared" si="31"/>
        <v>-0.50595635538974193</v>
      </c>
      <c r="R132" s="8">
        <f t="shared" si="34"/>
        <v>-0.50595635538974193</v>
      </c>
      <c r="S132" s="6">
        <f t="shared" si="32"/>
        <v>31.499261564583541</v>
      </c>
      <c r="T132" s="6">
        <f t="shared" si="33"/>
        <v>-1.092739630679574</v>
      </c>
      <c r="U132" s="6"/>
    </row>
    <row r="133" spans="2:21">
      <c r="B133" s="18">
        <v>1.3000000000000009</v>
      </c>
      <c r="C133" s="30">
        <f t="shared" si="17"/>
        <v>-9.8971923076922828</v>
      </c>
      <c r="D133" s="31">
        <f t="shared" si="18"/>
        <v>8.9613556345088252</v>
      </c>
      <c r="E133" s="31">
        <f t="shared" si="19"/>
        <v>-0.30774416568047136</v>
      </c>
      <c r="F133" s="31">
        <f t="shared" si="20"/>
        <v>-0.51676923076923031</v>
      </c>
      <c r="G133" s="31">
        <f t="shared" si="21"/>
        <v>7.6767560472045737</v>
      </c>
      <c r="H133" s="31">
        <f t="shared" si="22"/>
        <v>2.3567595425133749</v>
      </c>
      <c r="I133" s="31">
        <f t="shared" si="23"/>
        <v>0.25026272189349219</v>
      </c>
      <c r="J133" s="31">
        <f t="shared" si="24"/>
        <v>-0.19338461538461524</v>
      </c>
      <c r="K133" s="31">
        <f t="shared" si="25"/>
        <v>2.3769669013687134</v>
      </c>
      <c r="L133" s="31">
        <f t="shared" si="26"/>
        <v>-0.89475745763231707</v>
      </c>
      <c r="M133" s="31">
        <f t="shared" si="27"/>
        <v>0.41434763313609568</v>
      </c>
      <c r="N133" s="31">
        <f t="shared" si="28"/>
        <v>-5.2461538461538421E-2</v>
      </c>
      <c r="O133" s="31">
        <f t="shared" si="29"/>
        <v>0.93795025684763966</v>
      </c>
      <c r="P133" s="31">
        <f t="shared" si="30"/>
        <v>-0.49543997531877954</v>
      </c>
      <c r="Q133" s="32">
        <f t="shared" si="31"/>
        <v>-0.51234144174893648</v>
      </c>
      <c r="R133" s="8">
        <f t="shared" si="34"/>
        <v>-0.51234144174893648</v>
      </c>
      <c r="S133" s="6">
        <f t="shared" si="32"/>
        <v>27.843713857326243</v>
      </c>
      <c r="T133" s="6">
        <f t="shared" si="33"/>
        <v>-1.0494082207269528</v>
      </c>
      <c r="U133" s="6"/>
    </row>
    <row r="134" spans="2:21">
      <c r="B134" s="18">
        <v>1.3100000000000009</v>
      </c>
      <c r="C134" s="30">
        <f t="shared" si="17"/>
        <v>-9.731457956995488</v>
      </c>
      <c r="D134" s="31">
        <f t="shared" si="18"/>
        <v>8.6714920432562046</v>
      </c>
      <c r="E134" s="31">
        <f t="shared" si="19"/>
        <v>-0.28785481032573657</v>
      </c>
      <c r="F134" s="31">
        <f t="shared" si="20"/>
        <v>-0.51282442748091561</v>
      </c>
      <c r="G134" s="31">
        <f t="shared" si="21"/>
        <v>7.2481999268919948</v>
      </c>
      <c r="H134" s="31">
        <f t="shared" si="22"/>
        <v>2.494398657998163</v>
      </c>
      <c r="I134" s="31">
        <f t="shared" si="23"/>
        <v>0.26166540411398043</v>
      </c>
      <c r="J134" s="31">
        <f t="shared" si="24"/>
        <v>-0.19190839694656472</v>
      </c>
      <c r="K134" s="31">
        <f t="shared" si="25"/>
        <v>2.3752992107712068</v>
      </c>
      <c r="L134" s="31">
        <f t="shared" si="26"/>
        <v>-0.73829259585159057</v>
      </c>
      <c r="M134" s="31">
        <f t="shared" si="27"/>
        <v>0.42325476370840953</v>
      </c>
      <c r="N134" s="31">
        <f t="shared" si="28"/>
        <v>-5.2061068702290034E-2</v>
      </c>
      <c r="O134" s="31">
        <f t="shared" si="29"/>
        <v>0.96692040463671702</v>
      </c>
      <c r="P134" s="31">
        <f t="shared" si="30"/>
        <v>-0.43614647360528835</v>
      </c>
      <c r="Q134" s="32">
        <f t="shared" si="31"/>
        <v>-0.51213827121479882</v>
      </c>
      <c r="R134" s="8">
        <f t="shared" si="34"/>
        <v>-0.51213827121479882</v>
      </c>
      <c r="S134" s="6">
        <f t="shared" si="32"/>
        <v>24.278593518987499</v>
      </c>
      <c r="T134" s="6">
        <f t="shared" si="33"/>
        <v>-1.0161825089014684</v>
      </c>
      <c r="U134" s="6"/>
    </row>
    <row r="135" spans="2:21">
      <c r="B135" s="18">
        <v>1.320000000000001</v>
      </c>
      <c r="C135" s="30">
        <f t="shared" si="17"/>
        <v>-9.5694760101009848</v>
      </c>
      <c r="D135" s="31">
        <f t="shared" si="18"/>
        <v>8.3909963482169694</v>
      </c>
      <c r="E135" s="31">
        <f t="shared" si="19"/>
        <v>-0.26841577134986028</v>
      </c>
      <c r="F135" s="31">
        <f t="shared" si="20"/>
        <v>-0.50893939393939347</v>
      </c>
      <c r="G135" s="31">
        <f t="shared" si="21"/>
        <v>6.8391068806744482</v>
      </c>
      <c r="H135" s="31">
        <f t="shared" si="22"/>
        <v>2.6180075636978413</v>
      </c>
      <c r="I135" s="31">
        <f t="shared" si="23"/>
        <v>0.27280991735537286</v>
      </c>
      <c r="J135" s="31">
        <f t="shared" si="24"/>
        <v>-0.19045454545454532</v>
      </c>
      <c r="K135" s="31">
        <f t="shared" si="25"/>
        <v>2.364387623441992</v>
      </c>
      <c r="L135" s="31">
        <f t="shared" si="26"/>
        <v>-0.58832056518575637</v>
      </c>
      <c r="M135" s="31">
        <f t="shared" si="27"/>
        <v>0.4319602272727282</v>
      </c>
      <c r="N135" s="31">
        <f t="shared" si="28"/>
        <v>-5.1666666666666625E-2</v>
      </c>
      <c r="O135" s="31">
        <f t="shared" si="29"/>
        <v>0.99092485264823105</v>
      </c>
      <c r="P135" s="31">
        <f t="shared" si="30"/>
        <v>-0.37629111225802869</v>
      </c>
      <c r="Q135" s="32">
        <f t="shared" si="31"/>
        <v>-0.50583538646095505</v>
      </c>
      <c r="R135" s="8">
        <f t="shared" si="34"/>
        <v>-0.50583538646095505</v>
      </c>
      <c r="S135" s="6">
        <f t="shared" si="32"/>
        <v>20.793636672274435</v>
      </c>
      <c r="T135" s="6">
        <f t="shared" si="33"/>
        <v>-0.99129917246230559</v>
      </c>
      <c r="U135" s="6"/>
    </row>
    <row r="136" spans="2:21">
      <c r="B136" s="18">
        <v>1.330000000000001</v>
      </c>
      <c r="C136" s="30">
        <f t="shared" si="17"/>
        <v>-9.4111340381027517</v>
      </c>
      <c r="D136" s="31">
        <f t="shared" si="18"/>
        <v>8.1195092736431054</v>
      </c>
      <c r="E136" s="31">
        <f t="shared" si="19"/>
        <v>-0.24941355644750796</v>
      </c>
      <c r="F136" s="31">
        <f t="shared" si="20"/>
        <v>-0.50511278195488685</v>
      </c>
      <c r="G136" s="31">
        <f t="shared" si="21"/>
        <v>6.4485323279657756</v>
      </c>
      <c r="H136" s="31">
        <f t="shared" si="22"/>
        <v>2.7285684107885597</v>
      </c>
      <c r="I136" s="31">
        <f t="shared" si="23"/>
        <v>0.28370399683419179</v>
      </c>
      <c r="J136" s="31">
        <f t="shared" si="24"/>
        <v>-0.18902255639097731</v>
      </c>
      <c r="K136" s="31">
        <f t="shared" si="25"/>
        <v>2.3452353714533056</v>
      </c>
      <c r="L136" s="31">
        <f t="shared" si="26"/>
        <v>-0.44481230182571763</v>
      </c>
      <c r="M136" s="31">
        <f t="shared" si="27"/>
        <v>0.44047006614280149</v>
      </c>
      <c r="N136" s="31">
        <f t="shared" si="28"/>
        <v>-5.1278195488721763E-2</v>
      </c>
      <c r="O136" s="31">
        <f t="shared" si="29"/>
        <v>1.0101968070156677</v>
      </c>
      <c r="P136" s="31">
        <f t="shared" si="30"/>
        <v>-0.31618594185075322</v>
      </c>
      <c r="Q136" s="32">
        <f t="shared" si="31"/>
        <v>-0.49400674389780663</v>
      </c>
      <c r="R136" s="8">
        <f t="shared" si="34"/>
        <v>-0.49400674389780663</v>
      </c>
      <c r="S136" s="6">
        <f t="shared" si="32"/>
        <v>17.379827752418457</v>
      </c>
      <c r="T136" s="6">
        <f t="shared" si="33"/>
        <v>-0.97342229812809822</v>
      </c>
      <c r="U136" s="6"/>
    </row>
    <row r="137" spans="2:21">
      <c r="B137" s="18">
        <v>1.340000000000001</v>
      </c>
      <c r="C137" s="30">
        <f t="shared" si="17"/>
        <v>-9.2563237914902867</v>
      </c>
      <c r="D137" s="31">
        <f t="shared" si="18"/>
        <v>7.8566877279684872</v>
      </c>
      <c r="E137" s="31">
        <f t="shared" si="19"/>
        <v>-0.2308351748719073</v>
      </c>
      <c r="F137" s="31">
        <f t="shared" si="20"/>
        <v>-0.50134328358208913</v>
      </c>
      <c r="G137" s="31">
        <f t="shared" si="21"/>
        <v>6.0755827446984814</v>
      </c>
      <c r="H137" s="31">
        <f t="shared" si="22"/>
        <v>2.8269958779251789</v>
      </c>
      <c r="I137" s="31">
        <f t="shared" si="23"/>
        <v>0.29435509022054007</v>
      </c>
      <c r="J137" s="31">
        <f t="shared" si="24"/>
        <v>-0.18761194029850733</v>
      </c>
      <c r="K137" s="31">
        <f t="shared" si="25"/>
        <v>2.3187568888315031</v>
      </c>
      <c r="L137" s="31">
        <f t="shared" si="26"/>
        <v>-0.30771124047725185</v>
      </c>
      <c r="M137" s="31">
        <f t="shared" si="27"/>
        <v>0.44879009801737668</v>
      </c>
      <c r="N137" s="31">
        <f t="shared" si="28"/>
        <v>-5.0895522388059666E-2</v>
      </c>
      <c r="O137" s="31">
        <f t="shared" si="29"/>
        <v>1.0249740070883899</v>
      </c>
      <c r="P137" s="31">
        <f t="shared" si="30"/>
        <v>-0.25611210092282577</v>
      </c>
      <c r="Q137" s="32">
        <f t="shared" si="31"/>
        <v>-0.47728448093185394</v>
      </c>
      <c r="R137" s="8">
        <f t="shared" si="34"/>
        <v>-0.47728448093185394</v>
      </c>
      <c r="S137" s="6">
        <f t="shared" si="32"/>
        <v>14.029330061130411</v>
      </c>
      <c r="T137" s="6">
        <f t="shared" si="33"/>
        <v>-0.96152445633311789</v>
      </c>
      <c r="U137" s="6"/>
    </row>
    <row r="138" spans="2:21">
      <c r="B138" s="18">
        <v>1.350000000000001</v>
      </c>
      <c r="C138" s="30">
        <f t="shared" si="17"/>
        <v>-9.1049410150891408</v>
      </c>
      <c r="D138" s="31">
        <f t="shared" si="18"/>
        <v>7.6022039644427757</v>
      </c>
      <c r="E138" s="31">
        <f t="shared" si="19"/>
        <v>-0.21266811522633544</v>
      </c>
      <c r="F138" s="31">
        <f t="shared" si="20"/>
        <v>-0.49762962962962926</v>
      </c>
      <c r="G138" s="31">
        <f t="shared" si="21"/>
        <v>5.7194125881205231</v>
      </c>
      <c r="H138" s="31">
        <f t="shared" si="22"/>
        <v>2.914142036454209</v>
      </c>
      <c r="I138" s="31">
        <f t="shared" si="23"/>
        <v>0.30477037037037125</v>
      </c>
      <c r="J138" s="31">
        <f t="shared" si="24"/>
        <v>-0.18622222222222209</v>
      </c>
      <c r="K138" s="31">
        <f t="shared" si="25"/>
        <v>2.28578549868215</v>
      </c>
      <c r="L138" s="31">
        <f t="shared" si="26"/>
        <v>-0.17693757420353717</v>
      </c>
      <c r="M138" s="31">
        <f t="shared" si="27"/>
        <v>0.45692592592592685</v>
      </c>
      <c r="N138" s="31">
        <f t="shared" si="28"/>
        <v>-5.0518518518518477E-2</v>
      </c>
      <c r="O138" s="31">
        <f t="shared" si="29"/>
        <v>1.0354960313343748</v>
      </c>
      <c r="P138" s="31">
        <f t="shared" si="30"/>
        <v>-0.19632186196857382</v>
      </c>
      <c r="Q138" s="32">
        <f t="shared" si="31"/>
        <v>-0.45633644236566373</v>
      </c>
      <c r="R138" s="8">
        <f t="shared" si="34"/>
        <v>-0.45633644236566373</v>
      </c>
      <c r="S138" s="6">
        <f t="shared" si="32"/>
        <v>10.735408473623488</v>
      </c>
      <c r="T138" s="6">
        <f t="shared" si="33"/>
        <v>-0.95480568023119783</v>
      </c>
      <c r="U138" s="6"/>
    </row>
    <row r="139" spans="2:21">
      <c r="B139" s="18">
        <v>1.360000000000001</v>
      </c>
      <c r="C139" s="30">
        <f t="shared" si="17"/>
        <v>-8.956885272491327</v>
      </c>
      <c r="D139" s="31">
        <f t="shared" si="18"/>
        <v>7.3557447910104123</v>
      </c>
      <c r="E139" s="31">
        <f t="shared" si="19"/>
        <v>-0.19490032439446181</v>
      </c>
      <c r="F139" s="31">
        <f t="shared" si="20"/>
        <v>-0.49397058823529372</v>
      </c>
      <c r="G139" s="31">
        <f t="shared" si="21"/>
        <v>5.379221426496648</v>
      </c>
      <c r="H139" s="31">
        <f t="shared" si="22"/>
        <v>2.9908008408777773</v>
      </c>
      <c r="I139" s="31">
        <f t="shared" si="23"/>
        <v>0.31495674740484525</v>
      </c>
      <c r="J139" s="31">
        <f t="shared" si="24"/>
        <v>-0.18485294117647044</v>
      </c>
      <c r="K139" s="31">
        <f t="shared" si="25"/>
        <v>2.2470804159691542</v>
      </c>
      <c r="L139" s="31">
        <f t="shared" si="26"/>
        <v>-5.2391996948853436E-2</v>
      </c>
      <c r="M139" s="31">
        <f t="shared" si="27"/>
        <v>0.46488294766436067</v>
      </c>
      <c r="N139" s="31">
        <f t="shared" si="28"/>
        <v>-5.0147058823529364E-2</v>
      </c>
      <c r="O139" s="31">
        <f t="shared" si="29"/>
        <v>1.0420020628617217</v>
      </c>
      <c r="P139" s="31">
        <f t="shared" si="30"/>
        <v>-0.13704061977641119</v>
      </c>
      <c r="Q139" s="32">
        <f t="shared" si="31"/>
        <v>-0.43184762876267635</v>
      </c>
      <c r="R139" s="8">
        <f t="shared" si="34"/>
        <v>-0.43184762876267635</v>
      </c>
      <c r="S139" s="6">
        <f t="shared" si="32"/>
        <v>7.4923489356273807</v>
      </c>
      <c r="T139" s="6">
        <f t="shared" si="33"/>
        <v>-0.95263706620943045</v>
      </c>
      <c r="U139" s="6"/>
    </row>
    <row r="140" spans="2:21">
      <c r="B140" s="18">
        <v>1.370000000000001</v>
      </c>
      <c r="C140" s="30">
        <f t="shared" ref="C140:C203" si="35">1-((1/($E$4*$B140^2))*(2/($B$4*$C$4)+1/($B$4*$D$4)+1/$D$4))</f>
        <v>-8.8120597794234943</v>
      </c>
      <c r="D140" s="31">
        <f t="shared" ref="D140:D203" si="36">1/($B$4*$C$4*$D$4*$E$4*$B140^3)-(1/($B$4*$C$4)+1/($B$4*$E$4)+2/$E$4)/$B140</f>
        <v>7.1170108262132397</v>
      </c>
      <c r="E140" s="31">
        <f t="shared" ref="E140:E203" si="37">1-(1/($B140^2*$F$4*$G$4))</f>
        <v>-0.17752018754328747</v>
      </c>
      <c r="F140" s="31">
        <f t="shared" ref="F140:F203" si="38">(-2/($B140*$G$4))</f>
        <v>-0.49036496350364922</v>
      </c>
      <c r="G140" s="31">
        <f t="shared" ref="G140:G203" si="39">C140*E140-D140*F140</f>
        <v>5.0542512587370512</v>
      </c>
      <c r="H140" s="31">
        <f t="shared" ref="H140:H203" si="40">D140*E140+F140*C140</f>
        <v>3.057712275511995</v>
      </c>
      <c r="I140" s="31">
        <f t="shared" ref="I140:I203" si="41">1-(1/($B140^2*$H$4*$I$4))</f>
        <v>0.32492088017475718</v>
      </c>
      <c r="J140" s="31">
        <f t="shared" ref="J140:J203" si="42">(-2/($B140*$I$4))</f>
        <v>-0.18350364963503635</v>
      </c>
      <c r="K140" s="31">
        <f t="shared" ref="K140:K203" si="43">G140*I140-H140*J140</f>
        <v>2.2033331297035197</v>
      </c>
      <c r="L140" s="31">
        <f t="shared" ref="L140:L203" si="44">H140*I140+J140*G140</f>
        <v>6.6041011729791821E-2</v>
      </c>
      <c r="M140" s="31">
        <f t="shared" ref="M140:M203" si="45">1-(1/($B140^2*$J$4*$K$4))</f>
        <v>0.47266636475038715</v>
      </c>
      <c r="N140" s="31">
        <f t="shared" ref="N140:N203" si="46">(-2/($B140*$K$4))</f>
        <v>-4.9781021897810182E-2</v>
      </c>
      <c r="O140" s="31">
        <f t="shared" ref="O140:O203" si="47">K140*M140-L140*N140</f>
        <v>1.0447290498021302</v>
      </c>
      <c r="P140" s="31">
        <f t="shared" ref="P140:P203" si="48">L140*M140+N140*K140</f>
        <v>-7.8468809839183182E-2</v>
      </c>
      <c r="Q140" s="32">
        <f t="shared" ref="Q140:Q203" si="49">20*LOG(1/((O140^2+P140^2)^0.5))</f>
        <v>-0.40450485173989309</v>
      </c>
      <c r="R140" s="8">
        <f t="shared" si="34"/>
        <v>-0.40450485173989309</v>
      </c>
      <c r="S140" s="6">
        <f t="shared" ref="S140:S203" si="50">(180/PI())*ATAN(-1*(P140/O140))</f>
        <v>4.295377526512504</v>
      </c>
      <c r="T140" s="6">
        <f t="shared" si="33"/>
        <v>-0.9545208356033329</v>
      </c>
      <c r="U140" s="6"/>
    </row>
    <row r="141" spans="2:21">
      <c r="B141" s="18">
        <v>1.380000000000001</v>
      </c>
      <c r="C141" s="30">
        <f t="shared" si="35"/>
        <v>-8.6703712455366286</v>
      </c>
      <c r="D141" s="31">
        <f t="shared" si="36"/>
        <v>6.8857157981272534</v>
      </c>
      <c r="E141" s="31">
        <f t="shared" si="37"/>
        <v>-0.16051650913673421</v>
      </c>
      <c r="F141" s="31">
        <f t="shared" si="38"/>
        <v>-0.48681159420289821</v>
      </c>
      <c r="G141" s="31">
        <f t="shared" si="39"/>
        <v>4.7437840101674675</v>
      </c>
      <c r="H141" s="31">
        <f t="shared" si="40"/>
        <v>3.115566185547606</v>
      </c>
      <c r="I141" s="31">
        <f t="shared" si="41"/>
        <v>0.3346691871455586</v>
      </c>
      <c r="J141" s="31">
        <f t="shared" si="42"/>
        <v>-0.18217391304347813</v>
      </c>
      <c r="K141" s="31">
        <f t="shared" si="43"/>
        <v>2.1551732220439952</v>
      </c>
      <c r="L141" s="31">
        <f t="shared" si="44"/>
        <v>0.17849030705011559</v>
      </c>
      <c r="M141" s="31">
        <f t="shared" si="45"/>
        <v>0.48028119092627675</v>
      </c>
      <c r="N141" s="31">
        <f t="shared" si="46"/>
        <v>-4.9420289855072422E-2</v>
      </c>
      <c r="O141" s="31">
        <f t="shared" si="47"/>
        <v>1.0439102044464488</v>
      </c>
      <c r="P141" s="31">
        <f t="shared" si="48"/>
        <v>-2.0783748082478279E-2</v>
      </c>
      <c r="Q141" s="32">
        <f t="shared" si="49"/>
        <v>-0.37498401245841695</v>
      </c>
      <c r="R141" s="8">
        <f t="shared" si="34"/>
        <v>-0.37498401245841695</v>
      </c>
      <c r="S141" s="6">
        <f t="shared" si="50"/>
        <v>1.1405806143010815</v>
      </c>
      <c r="T141" s="6">
        <f t="shared" si="33"/>
        <v>-0.96006169613952475</v>
      </c>
      <c r="U141" s="6"/>
    </row>
    <row r="142" spans="2:21">
      <c r="B142" s="18">
        <v>1.390000000000001</v>
      </c>
      <c r="C142" s="30">
        <f t="shared" si="35"/>
        <v>-8.5317297241343404</v>
      </c>
      <c r="D142" s="31">
        <f t="shared" si="36"/>
        <v>6.661585883558276</v>
      </c>
      <c r="E142" s="31">
        <f t="shared" si="37"/>
        <v>-0.14387849490191829</v>
      </c>
      <c r="F142" s="31">
        <f t="shared" si="38"/>
        <v>-0.48330935251798524</v>
      </c>
      <c r="G142" s="31">
        <f t="shared" si="39"/>
        <v>4.4471391917439078</v>
      </c>
      <c r="H142" s="31">
        <f t="shared" si="40"/>
        <v>3.1650058182435865</v>
      </c>
      <c r="I142" s="31">
        <f t="shared" si="41"/>
        <v>0.3442078567361947</v>
      </c>
      <c r="J142" s="31">
        <f t="shared" si="42"/>
        <v>-0.18086330935251785</v>
      </c>
      <c r="K142" s="31">
        <f t="shared" si="43"/>
        <v>2.1031736762052122</v>
      </c>
      <c r="L142" s="31">
        <f t="shared" si="44"/>
        <v>0.28509555788512653</v>
      </c>
      <c r="M142" s="31">
        <f t="shared" si="45"/>
        <v>0.48773226023497829</v>
      </c>
      <c r="N142" s="31">
        <f t="shared" si="46"/>
        <v>-4.9064748201438808E-2</v>
      </c>
      <c r="O142" s="31">
        <f t="shared" si="47"/>
        <v>1.0397737925232589</v>
      </c>
      <c r="P142" s="31">
        <f t="shared" si="48"/>
        <v>3.5858613983361709E-2</v>
      </c>
      <c r="Q142" s="32">
        <f t="shared" si="49"/>
        <v>-0.34393954433374596</v>
      </c>
      <c r="R142" s="8">
        <f t="shared" ref="R142:R205" si="51">20*LOG(1/((P142^2+O142^2)^0.5))</f>
        <v>-0.34393954433374596</v>
      </c>
      <c r="S142" s="6">
        <f t="shared" si="50"/>
        <v>-1.9751731688971899</v>
      </c>
      <c r="T142" s="6">
        <f t="shared" ref="T142:T205" si="52">((S143-S142)/(P143-P142))*(PI()/180)</f>
        <v>-0.96894615341399926</v>
      </c>
      <c r="U142" s="6"/>
    </row>
    <row r="143" spans="2:21">
      <c r="B143" s="18">
        <v>1.400000000000001</v>
      </c>
      <c r="C143" s="30">
        <f t="shared" si="35"/>
        <v>-8.3960484693877326</v>
      </c>
      <c r="D143" s="31">
        <f t="shared" si="36"/>
        <v>6.444359084918327</v>
      </c>
      <c r="E143" s="31">
        <f t="shared" si="37"/>
        <v>-0.12759573469387564</v>
      </c>
      <c r="F143" s="31">
        <f t="shared" si="38"/>
        <v>-0.47985714285714243</v>
      </c>
      <c r="G143" s="31">
        <f t="shared" si="39"/>
        <v>4.1636717110112951</v>
      </c>
      <c r="H143" s="31">
        <f t="shared" si="40"/>
        <v>3.2066310977391752</v>
      </c>
      <c r="I143" s="31">
        <f t="shared" si="41"/>
        <v>0.35354285714285805</v>
      </c>
      <c r="J143" s="31">
        <f t="shared" si="42"/>
        <v>-0.17957142857142847</v>
      </c>
      <c r="K143" s="31">
        <f t="shared" si="43"/>
        <v>2.0478557200384171</v>
      </c>
      <c r="L143" s="31">
        <f t="shared" si="44"/>
        <v>0.38600504284910531</v>
      </c>
      <c r="M143" s="31">
        <f t="shared" si="45"/>
        <v>0.49502423469387835</v>
      </c>
      <c r="N143" s="31">
        <f t="shared" si="46"/>
        <v>-4.8714285714285675E-2</v>
      </c>
      <c r="O143" s="31">
        <f t="shared" si="47"/>
        <v>1.0325421705200051</v>
      </c>
      <c r="P143" s="31">
        <f t="shared" si="48"/>
        <v>9.1322022276770401E-2</v>
      </c>
      <c r="Q143" s="32">
        <f t="shared" si="49"/>
        <v>-0.31199567117717397</v>
      </c>
      <c r="R143" s="8">
        <f t="shared" si="51"/>
        <v>-0.31199567117717397</v>
      </c>
      <c r="S143" s="6">
        <f t="shared" si="50"/>
        <v>-5.0543088712135491</v>
      </c>
      <c r="T143" s="6">
        <f t="shared" si="52"/>
        <v>-0.9809275486886071</v>
      </c>
      <c r="U143" s="6"/>
    </row>
    <row r="144" spans="2:21">
      <c r="B144" s="18">
        <v>1.410000000000001</v>
      </c>
      <c r="C144" s="30">
        <f t="shared" si="35"/>
        <v>-8.2632438006136297</v>
      </c>
      <c r="D144" s="31">
        <f t="shared" si="36"/>
        <v>6.2337846423867012</v>
      </c>
      <c r="E144" s="31">
        <f t="shared" si="37"/>
        <v>-0.11165818620793555</v>
      </c>
      <c r="F144" s="31">
        <f t="shared" si="38"/>
        <v>-0.4764539007092195</v>
      </c>
      <c r="G144" s="31">
        <f t="shared" si="39"/>
        <v>3.8927698240168569</v>
      </c>
      <c r="H144" s="31">
        <f t="shared" si="40"/>
        <v>3.2410016549338567</v>
      </c>
      <c r="I144" s="31">
        <f t="shared" si="41"/>
        <v>0.36267994567677775</v>
      </c>
      <c r="J144" s="31">
        <f t="shared" si="42"/>
        <v>-0.17829787234042541</v>
      </c>
      <c r="K144" s="31">
        <f t="shared" si="43"/>
        <v>1.9896932476331377</v>
      </c>
      <c r="L144" s="31">
        <f t="shared" si="44"/>
        <v>0.48137372701654024</v>
      </c>
      <c r="M144" s="31">
        <f t="shared" si="45"/>
        <v>0.502161611588955</v>
      </c>
      <c r="N144" s="31">
        <f t="shared" si="46"/>
        <v>-4.8368794326241096E-2</v>
      </c>
      <c r="O144" s="31">
        <f t="shared" si="47"/>
        <v>1.0224310345952374</v>
      </c>
      <c r="P144" s="31">
        <f t="shared" si="48"/>
        <v>0.14548834306812963</v>
      </c>
      <c r="Q144" s="32">
        <f t="shared" si="49"/>
        <v>-0.27973922414561192</v>
      </c>
      <c r="R144" s="8">
        <f t="shared" si="51"/>
        <v>-0.27973922414561192</v>
      </c>
      <c r="S144" s="6">
        <f t="shared" si="50"/>
        <v>-8.0986190616624381</v>
      </c>
      <c r="T144" s="6">
        <f t="shared" si="52"/>
        <v>-0.99581531732663253</v>
      </c>
      <c r="U144" s="6"/>
    </row>
    <row r="145" spans="2:21">
      <c r="B145" s="18">
        <v>1.420000000000001</v>
      </c>
      <c r="C145" s="30">
        <f t="shared" si="35"/>
        <v>-8.1332349732195759</v>
      </c>
      <c r="D145" s="31">
        <f t="shared" si="36"/>
        <v>6.0296224791274549</v>
      </c>
      <c r="E145" s="31">
        <f t="shared" si="37"/>
        <v>-9.6056159492162285E-2</v>
      </c>
      <c r="F145" s="31">
        <f t="shared" si="38"/>
        <v>-0.4730985915492954</v>
      </c>
      <c r="G145" s="31">
        <f t="shared" si="39"/>
        <v>3.6338532182239813</v>
      </c>
      <c r="H145" s="31">
        <f t="shared" si="40"/>
        <v>3.2686396320370585</v>
      </c>
      <c r="I145" s="31">
        <f t="shared" si="41"/>
        <v>0.37162467764332563</v>
      </c>
      <c r="J145" s="31">
        <f t="shared" si="42"/>
        <v>-0.17704225352112662</v>
      </c>
      <c r="K145" s="31">
        <f t="shared" si="43"/>
        <v>1.9291168572299555</v>
      </c>
      <c r="L145" s="31">
        <f t="shared" si="44"/>
        <v>0.5713615868685985</v>
      </c>
      <c r="M145" s="31">
        <f t="shared" si="45"/>
        <v>0.50914873041063369</v>
      </c>
      <c r="N145" s="31">
        <f t="shared" si="46"/>
        <v>-4.8028169014084465E-2</v>
      </c>
      <c r="O145" s="31">
        <f t="shared" si="47"/>
        <v>1.0096488495346641</v>
      </c>
      <c r="P145" s="31">
        <f t="shared" si="48"/>
        <v>0.19825607609259219</v>
      </c>
      <c r="Q145" s="32">
        <f t="shared" si="49"/>
        <v>-0.24771383416170967</v>
      </c>
      <c r="R145" s="8">
        <f t="shared" si="51"/>
        <v>-0.24771383416170967</v>
      </c>
      <c r="S145" s="6">
        <f t="shared" si="50"/>
        <v>-11.109335621092047</v>
      </c>
      <c r="T145" s="6">
        <f t="shared" si="52"/>
        <v>-1.0134674314600847</v>
      </c>
      <c r="U145" s="6"/>
    </row>
    <row r="146" spans="2:21">
      <c r="B146" s="18">
        <v>1.430000000000001</v>
      </c>
      <c r="C146" s="30">
        <f t="shared" si="35"/>
        <v>-8.0059440559440365</v>
      </c>
      <c r="D146" s="31">
        <f t="shared" si="36"/>
        <v>5.8316426774903061</v>
      </c>
      <c r="E146" s="31">
        <f t="shared" si="37"/>
        <v>-8.0780302215265776E-2</v>
      </c>
      <c r="F146" s="31">
        <f t="shared" si="38"/>
        <v>-0.46979020979020936</v>
      </c>
      <c r="G146" s="31">
        <f t="shared" si="39"/>
        <v>3.3863712172373792</v>
      </c>
      <c r="H146" s="31">
        <f t="shared" si="40"/>
        <v>3.2900322797115198</v>
      </c>
      <c r="I146" s="31">
        <f t="shared" si="41"/>
        <v>0.38038241478801005</v>
      </c>
      <c r="J146" s="31">
        <f t="shared" si="42"/>
        <v>-0.17580419580419568</v>
      </c>
      <c r="K146" s="31">
        <f t="shared" si="43"/>
        <v>1.8665175400858955</v>
      </c>
      <c r="L146" s="31">
        <f t="shared" si="44"/>
        <v>0.65613215474627695</v>
      </c>
      <c r="M146" s="31">
        <f t="shared" si="45"/>
        <v>0.51598977945131863</v>
      </c>
      <c r="N146" s="31">
        <f t="shared" si="46"/>
        <v>-4.7692307692307652E-2</v>
      </c>
      <c r="O146" s="31">
        <f t="shared" si="47"/>
        <v>0.99439643046191528</v>
      </c>
      <c r="P146" s="31">
        <f t="shared" si="48"/>
        <v>0.24953895698358419</v>
      </c>
      <c r="Q146" s="32">
        <f t="shared" si="49"/>
        <v>-0.21641537148670173</v>
      </c>
      <c r="R146" s="8">
        <f t="shared" si="51"/>
        <v>-0.21641537148670173</v>
      </c>
      <c r="S146" s="6">
        <f t="shared" si="50"/>
        <v>-14.087199512107379</v>
      </c>
      <c r="T146" s="6">
        <f t="shared" si="52"/>
        <v>-1.0337853050044026</v>
      </c>
      <c r="U146" s="6"/>
    </row>
    <row r="147" spans="2:21">
      <c r="B147" s="18">
        <v>1.4400000000000011</v>
      </c>
      <c r="C147" s="30">
        <f t="shared" si="35"/>
        <v>-7.8812958140431899</v>
      </c>
      <c r="D147" s="31">
        <f t="shared" si="36"/>
        <v>5.6396249842651187</v>
      </c>
      <c r="E147" s="31">
        <f t="shared" si="37"/>
        <v>-6.5821585648146552E-2</v>
      </c>
      <c r="F147" s="31">
        <f t="shared" si="38"/>
        <v>-0.46652777777777743</v>
      </c>
      <c r="G147" s="31">
        <f t="shared" si="39"/>
        <v>3.1498010988516616</v>
      </c>
      <c r="H147" s="31">
        <f t="shared" si="40"/>
        <v>3.3056343632096352</v>
      </c>
      <c r="I147" s="31">
        <f t="shared" si="41"/>
        <v>0.38895833333333418</v>
      </c>
      <c r="J147" s="31">
        <f t="shared" si="42"/>
        <v>-0.1745833333333332</v>
      </c>
      <c r="K147" s="31">
        <f t="shared" si="43"/>
        <v>1.8022500516511952</v>
      </c>
      <c r="L147" s="31">
        <f t="shared" si="44"/>
        <v>0.73585125734889834</v>
      </c>
      <c r="M147" s="31">
        <f t="shared" si="45"/>
        <v>0.52268880208333401</v>
      </c>
      <c r="N147" s="31">
        <f t="shared" si="46"/>
        <v>-4.7361111111111076E-2</v>
      </c>
      <c r="O147" s="31">
        <f t="shared" si="47"/>
        <v>0.97686665371274206</v>
      </c>
      <c r="P147" s="31">
        <f t="shared" si="48"/>
        <v>0.29926464726895285</v>
      </c>
      <c r="Q147" s="32">
        <f t="shared" si="49"/>
        <v>-0.18628854235348244</v>
      </c>
      <c r="R147" s="8">
        <f t="shared" si="51"/>
        <v>-0.18628854235348244</v>
      </c>
      <c r="S147" s="6">
        <f t="shared" si="50"/>
        <v>-17.03252847164179</v>
      </c>
      <c r="T147" s="6">
        <f t="shared" si="52"/>
        <v>-1.0567106561139157</v>
      </c>
      <c r="U147" s="6"/>
    </row>
    <row r="148" spans="2:21">
      <c r="B148" s="18">
        <v>1.4500000000000011</v>
      </c>
      <c r="C148" s="30">
        <f t="shared" si="35"/>
        <v>-7.7592175980974805</v>
      </c>
      <c r="D148" s="31">
        <f t="shared" si="36"/>
        <v>5.4533583431927166</v>
      </c>
      <c r="E148" s="31">
        <f t="shared" si="37"/>
        <v>-5.117129131985565E-2</v>
      </c>
      <c r="F148" s="31">
        <f t="shared" si="38"/>
        <v>-0.46331034482758582</v>
      </c>
      <c r="G148" s="31">
        <f t="shared" si="39"/>
        <v>2.9236465185794063</v>
      </c>
      <c r="H148" s="31">
        <f t="shared" si="40"/>
        <v>3.3158703925157362</v>
      </c>
      <c r="I148" s="31">
        <f t="shared" si="41"/>
        <v>0.39735743162901394</v>
      </c>
      <c r="J148" s="31">
        <f t="shared" si="42"/>
        <v>-0.17337931034482745</v>
      </c>
      <c r="K148" s="31">
        <f t="shared" si="43"/>
        <v>1.7366359934610316</v>
      </c>
      <c r="L148" s="31">
        <f t="shared" si="44"/>
        <v>0.81068592570139009</v>
      </c>
      <c r="M148" s="31">
        <f t="shared" si="45"/>
        <v>0.52924970273484029</v>
      </c>
      <c r="N148" s="31">
        <f t="shared" si="46"/>
        <v>-4.7034482758620648E-2</v>
      </c>
      <c r="O148" s="31">
        <f t="shared" si="47"/>
        <v>0.95724427649293342</v>
      </c>
      <c r="P148" s="31">
        <f t="shared" si="48"/>
        <v>0.34737350949633655</v>
      </c>
      <c r="Q148" s="32">
        <f t="shared" si="49"/>
        <v>-0.15772457598484227</v>
      </c>
      <c r="R148" s="8">
        <f t="shared" si="51"/>
        <v>-0.15772457598484227</v>
      </c>
      <c r="S148" s="6">
        <f t="shared" si="50"/>
        <v>-19.945282458381122</v>
      </c>
      <c r="T148" s="6">
        <f t="shared" si="52"/>
        <v>-1.0822239774599303</v>
      </c>
      <c r="U148" s="6"/>
    </row>
    <row r="149" spans="2:21">
      <c r="B149" s="18">
        <v>1.4600000000000011</v>
      </c>
      <c r="C149" s="30">
        <f t="shared" si="35"/>
        <v>-7.639639238130961</v>
      </c>
      <c r="D149" s="31">
        <f t="shared" si="36"/>
        <v>5.2726404530572868</v>
      </c>
      <c r="E149" s="31">
        <f t="shared" si="37"/>
        <v>-3.6820998311126285E-2</v>
      </c>
      <c r="F149" s="31">
        <f t="shared" si="38"/>
        <v>-0.46013698630136945</v>
      </c>
      <c r="G149" s="31">
        <f t="shared" si="39"/>
        <v>2.707436031405301</v>
      </c>
      <c r="H149" s="31">
        <f t="shared" si="40"/>
        <v>3.3211366902460719</v>
      </c>
      <c r="I149" s="31">
        <f t="shared" si="41"/>
        <v>0.40558453743666822</v>
      </c>
      <c r="J149" s="31">
        <f t="shared" si="42"/>
        <v>-0.17219178082191766</v>
      </c>
      <c r="K149" s="31">
        <f t="shared" si="43"/>
        <v>1.6699666314833683</v>
      </c>
      <c r="L149" s="31">
        <f t="shared" si="44"/>
        <v>0.88080345656829606</v>
      </c>
      <c r="M149" s="31">
        <f t="shared" si="45"/>
        <v>0.53567625258022211</v>
      </c>
      <c r="N149" s="31">
        <f t="shared" si="46"/>
        <v>-4.6712328767123251E-2</v>
      </c>
      <c r="O149" s="31">
        <f t="shared" si="47"/>
        <v>0.93570584772946441</v>
      </c>
      <c r="P149" s="31">
        <f t="shared" si="48"/>
        <v>0.39381746455423483</v>
      </c>
      <c r="Q149" s="32">
        <f t="shared" si="49"/>
        <v>-0.13105994625395631</v>
      </c>
      <c r="R149" s="8">
        <f t="shared" si="51"/>
        <v>-0.13105994625395631</v>
      </c>
      <c r="S149" s="6">
        <f t="shared" si="50"/>
        <v>-22.825126574572685</v>
      </c>
      <c r="T149" s="6">
        <f t="shared" si="52"/>
        <v>-1.1103443815152927</v>
      </c>
      <c r="U149" s="6"/>
    </row>
    <row r="150" spans="2:21">
      <c r="B150" s="18">
        <v>1.4700000000000011</v>
      </c>
      <c r="C150" s="30">
        <f t="shared" si="35"/>
        <v>-7.5224929427553118</v>
      </c>
      <c r="D150" s="31">
        <f t="shared" si="36"/>
        <v>5.0972773497991035</v>
      </c>
      <c r="E150" s="31">
        <f t="shared" si="37"/>
        <v>-2.2762571150907629E-2</v>
      </c>
      <c r="F150" s="31">
        <f t="shared" si="38"/>
        <v>-0.45700680272108812</v>
      </c>
      <c r="G150" s="31">
        <f t="shared" si="39"/>
        <v>2.500721705055978</v>
      </c>
      <c r="H150" s="31">
        <f t="shared" si="40"/>
        <v>3.3218033099098423</v>
      </c>
      <c r="I150" s="31">
        <f t="shared" si="41"/>
        <v>0.41364431486880548</v>
      </c>
      <c r="J150" s="31">
        <f t="shared" si="42"/>
        <v>-0.17102040816326519</v>
      </c>
      <c r="K150" s="31">
        <f t="shared" si="43"/>
        <v>1.6025054742642975</v>
      </c>
      <c r="L150" s="31">
        <f t="shared" si="44"/>
        <v>0.94637060755517721</v>
      </c>
      <c r="M150" s="31">
        <f t="shared" si="45"/>
        <v>0.54197209496043386</v>
      </c>
      <c r="N150" s="31">
        <f t="shared" si="46"/>
        <v>-4.6394557823129214E-2</v>
      </c>
      <c r="O150" s="31">
        <f t="shared" si="47"/>
        <v>0.91241969494691344</v>
      </c>
      <c r="P150" s="31">
        <f t="shared" si="48"/>
        <v>0.43855892789802187</v>
      </c>
      <c r="Q150" s="32">
        <f t="shared" si="49"/>
        <v>-0.10657607323087133</v>
      </c>
      <c r="R150" s="8">
        <f t="shared" si="51"/>
        <v>-0.10657607323087133</v>
      </c>
      <c r="S150" s="6">
        <f t="shared" si="50"/>
        <v>-25.671491086470969</v>
      </c>
      <c r="T150" s="6">
        <f t="shared" si="52"/>
        <v>-1.1411306819407392</v>
      </c>
      <c r="U150" s="6"/>
    </row>
    <row r="151" spans="2:21">
      <c r="B151" s="18">
        <v>1.4800000000000011</v>
      </c>
      <c r="C151" s="30">
        <f t="shared" si="35"/>
        <v>-7.407713203067912</v>
      </c>
      <c r="D151" s="31">
        <f t="shared" si="36"/>
        <v>4.927083011191308</v>
      </c>
      <c r="E151" s="31">
        <f t="shared" si="37"/>
        <v>-8.9881482834170967E-3</v>
      </c>
      <c r="F151" s="31">
        <f t="shared" si="38"/>
        <v>-0.45391891891891856</v>
      </c>
      <c r="G151" s="31">
        <f t="shared" si="39"/>
        <v>2.3030778185739296</v>
      </c>
      <c r="H151" s="31">
        <f t="shared" si="40"/>
        <v>3.3182158160886934</v>
      </c>
      <c r="I151" s="31">
        <f t="shared" si="41"/>
        <v>0.42154127100073135</v>
      </c>
      <c r="J151" s="31">
        <f t="shared" si="42"/>
        <v>-0.16986486486486474</v>
      </c>
      <c r="K151" s="31">
        <f t="shared" si="43"/>
        <v>1.5344906320476088</v>
      </c>
      <c r="L151" s="31">
        <f t="shared" si="44"/>
        <v>1.0075529101434288</v>
      </c>
      <c r="M151" s="31">
        <f t="shared" si="45"/>
        <v>0.54814075054784595</v>
      </c>
      <c r="N151" s="31">
        <f t="shared" si="46"/>
        <v>-4.6081081081081048E-2</v>
      </c>
      <c r="O151" s="31">
        <f t="shared" si="47"/>
        <v>0.88754597410501335</v>
      </c>
      <c r="P151" s="31">
        <f t="shared" si="48"/>
        <v>0.48156982114914026</v>
      </c>
      <c r="Q151" s="32">
        <f t="shared" si="49"/>
        <v>-8.4499943545853134E-2</v>
      </c>
      <c r="R151" s="8">
        <f t="shared" si="51"/>
        <v>-8.4499943545853134E-2</v>
      </c>
      <c r="S151" s="6">
        <f t="shared" si="50"/>
        <v>-28.48362810247788</v>
      </c>
      <c r="T151" s="6">
        <f t="shared" si="52"/>
        <v>-1.1746836542287789</v>
      </c>
      <c r="U151" s="6"/>
    </row>
    <row r="152" spans="2:21">
      <c r="B152" s="18">
        <v>1.4900000000000011</v>
      </c>
      <c r="C152" s="30">
        <f t="shared" si="35"/>
        <v>-7.2952367010494825</v>
      </c>
      <c r="D152" s="31">
        <f t="shared" si="36"/>
        <v>4.7618789827218917</v>
      </c>
      <c r="E152" s="31">
        <f t="shared" si="37"/>
        <v>4.5098689248245227E-3</v>
      </c>
      <c r="F152" s="31">
        <f t="shared" si="38"/>
        <v>-0.45087248322147611</v>
      </c>
      <c r="G152" s="31">
        <f t="shared" si="39"/>
        <v>2.1140996404426731</v>
      </c>
      <c r="H152" s="31">
        <f t="shared" si="40"/>
        <v>3.3106969371385819</v>
      </c>
      <c r="I152" s="31">
        <f t="shared" si="41"/>
        <v>0.42927976217287589</v>
      </c>
      <c r="J152" s="31">
        <f t="shared" si="42"/>
        <v>-0.16872483221476497</v>
      </c>
      <c r="K152" s="31">
        <f t="shared" si="43"/>
        <v>1.4661369760916367</v>
      </c>
      <c r="L152" s="31">
        <f t="shared" si="44"/>
        <v>1.0645140866823342</v>
      </c>
      <c r="M152" s="31">
        <f t="shared" si="45"/>
        <v>0.55418562226926782</v>
      </c>
      <c r="N152" s="31">
        <f t="shared" si="46"/>
        <v>-4.5771812080536878E-2</v>
      </c>
      <c r="O152" s="31">
        <f t="shared" si="47"/>
        <v>0.8612367711600345</v>
      </c>
      <c r="P152" s="31">
        <f t="shared" si="48"/>
        <v>0.52283065538845774</v>
      </c>
      <c r="Q152" s="32">
        <f t="shared" si="49"/>
        <v>-6.5005577524779368E-2</v>
      </c>
      <c r="R152" s="8">
        <f t="shared" si="51"/>
        <v>-6.5005577524779368E-2</v>
      </c>
      <c r="S152" s="6">
        <f t="shared" si="50"/>
        <v>-31.260664440199609</v>
      </c>
      <c r="T152" s="6">
        <f t="shared" si="52"/>
        <v>-1.2111494974140653</v>
      </c>
      <c r="U152" s="6"/>
    </row>
    <row r="153" spans="2:21">
      <c r="B153" s="18">
        <v>1.5000000000000011</v>
      </c>
      <c r="C153" s="30">
        <f t="shared" si="35"/>
        <v>-7.1850022222222023</v>
      </c>
      <c r="D153" s="31">
        <f t="shared" si="36"/>
        <v>4.6014940234121164</v>
      </c>
      <c r="E153" s="31">
        <f t="shared" si="37"/>
        <v>1.7738826666668261E-2</v>
      </c>
      <c r="F153" s="31">
        <f t="shared" si="38"/>
        <v>-0.44786666666666636</v>
      </c>
      <c r="G153" s="31">
        <f t="shared" si="39"/>
        <v>1.9334022809325457</v>
      </c>
      <c r="H153" s="31">
        <f t="shared" si="40"/>
        <v>3.2995481001482654</v>
      </c>
      <c r="I153" s="31">
        <f t="shared" si="41"/>
        <v>0.43686400000000081</v>
      </c>
      <c r="J153" s="31">
        <f t="shared" si="42"/>
        <v>-0.16759999999999989</v>
      </c>
      <c r="K153" s="31">
        <f t="shared" si="43"/>
        <v>1.3976381156421662</v>
      </c>
      <c r="L153" s="31">
        <f t="shared" si="44"/>
        <v>1.1174155589388799</v>
      </c>
      <c r="M153" s="31">
        <f t="shared" si="45"/>
        <v>0.56011000000000077</v>
      </c>
      <c r="N153" s="31">
        <f t="shared" si="46"/>
        <v>-4.5466666666666627E-2</v>
      </c>
      <c r="O153" s="31">
        <f t="shared" si="47"/>
        <v>0.83363624569875583</v>
      </c>
      <c r="P153" s="31">
        <f t="shared" si="48"/>
        <v>0.5623296823927264</v>
      </c>
      <c r="Q153" s="32">
        <f t="shared" si="49"/>
        <v>-4.8216257911613165E-2</v>
      </c>
      <c r="R153" s="8">
        <f t="shared" si="51"/>
        <v>-4.8216257911613165E-2</v>
      </c>
      <c r="S153" s="6">
        <f t="shared" si="50"/>
        <v>-34.0016502255407</v>
      </c>
      <c r="T153" s="6">
        <f t="shared" si="52"/>
        <v>-1.2507246011548405</v>
      </c>
      <c r="U153" s="6"/>
    </row>
    <row r="154" spans="2:21">
      <c r="B154" s="18">
        <v>1.5100000000000011</v>
      </c>
      <c r="C154" s="30">
        <f t="shared" si="35"/>
        <v>-7.0769505723432982</v>
      </c>
      <c r="D154" s="31">
        <f t="shared" si="36"/>
        <v>4.4457637703864776</v>
      </c>
      <c r="E154" s="31">
        <f t="shared" si="37"/>
        <v>3.0705828691725556E-2</v>
      </c>
      <c r="F154" s="31">
        <f t="shared" si="38"/>
        <v>-0.44490066225165525</v>
      </c>
      <c r="G154" s="31">
        <f t="shared" si="39"/>
        <v>1.7606196137251771</v>
      </c>
      <c r="H154" s="31">
        <f t="shared" si="40"/>
        <v>3.2850508570951309</v>
      </c>
      <c r="I154" s="31">
        <f t="shared" si="41"/>
        <v>0.44429805710275949</v>
      </c>
      <c r="J154" s="31">
        <f t="shared" si="42"/>
        <v>-0.16649006622516543</v>
      </c>
      <c r="K154" s="31">
        <f t="shared" si="43"/>
        <v>1.3291682084259118</v>
      </c>
      <c r="L154" s="31">
        <f t="shared" si="44"/>
        <v>1.1664160372046917</v>
      </c>
      <c r="M154" s="31">
        <f t="shared" si="45"/>
        <v>0.56591706504100769</v>
      </c>
      <c r="N154" s="31">
        <f t="shared" si="46"/>
        <v>-4.5165562913907248E-2</v>
      </c>
      <c r="O154" s="31">
        <f t="shared" si="47"/>
        <v>0.80488080837036524</v>
      </c>
      <c r="P154" s="31">
        <f t="shared" si="48"/>
        <v>0.60006211005081611</v>
      </c>
      <c r="Q154" s="32">
        <f t="shared" si="49"/>
        <v>-3.4207421917027553E-2</v>
      </c>
      <c r="R154" s="8">
        <f t="shared" si="51"/>
        <v>-3.4207421917027553E-2</v>
      </c>
      <c r="S154" s="6">
        <f t="shared" si="50"/>
        <v>-36.705602816683168</v>
      </c>
      <c r="T154" s="6">
        <f t="shared" si="52"/>
        <v>-1.293661816037611</v>
      </c>
      <c r="U154" s="6"/>
    </row>
    <row r="155" spans="2:21">
      <c r="B155" s="18">
        <v>1.5200000000000011</v>
      </c>
      <c r="C155" s="30">
        <f t="shared" si="35"/>
        <v>-6.9710244979224179</v>
      </c>
      <c r="D155" s="31">
        <f t="shared" si="36"/>
        <v>4.2945304210867725</v>
      </c>
      <c r="E155" s="31">
        <f t="shared" si="37"/>
        <v>4.341774584487712E-2</v>
      </c>
      <c r="F155" s="31">
        <f t="shared" si="38"/>
        <v>-0.44197368421052591</v>
      </c>
      <c r="G155" s="31">
        <f t="shared" si="39"/>
        <v>1.5954032622326944</v>
      </c>
      <c r="H155" s="31">
        <f t="shared" si="40"/>
        <v>3.2674682104144415</v>
      </c>
      <c r="I155" s="31">
        <f t="shared" si="41"/>
        <v>0.4515858725761781</v>
      </c>
      <c r="J155" s="31">
        <f t="shared" si="42"/>
        <v>-0.16539473684210512</v>
      </c>
      <c r="K155" s="31">
        <f t="shared" si="43"/>
        <v>1.2608836190876731</v>
      </c>
      <c r="L155" s="31">
        <f t="shared" si="44"/>
        <v>1.2116711802009161</v>
      </c>
      <c r="M155" s="31">
        <f t="shared" si="45"/>
        <v>0.57160989439058241</v>
      </c>
      <c r="N155" s="31">
        <f t="shared" si="46"/>
        <v>-4.4868421052631544E-2</v>
      </c>
      <c r="O155" s="31">
        <f t="shared" si="47"/>
        <v>0.7750993250361139</v>
      </c>
      <c r="P155" s="31">
        <f t="shared" si="48"/>
        <v>0.63602937823116634</v>
      </c>
      <c r="Q155" s="32">
        <f t="shared" si="49"/>
        <v>-2.3010107165950769E-2</v>
      </c>
      <c r="R155" s="8">
        <f t="shared" si="51"/>
        <v>-2.3010107165950769E-2</v>
      </c>
      <c r="S155" s="6">
        <f t="shared" si="50"/>
        <v>-39.371545727966868</v>
      </c>
      <c r="T155" s="6">
        <f t="shared" si="52"/>
        <v>-1.3402785378958675</v>
      </c>
      <c r="U155" s="6"/>
    </row>
    <row r="156" spans="2:21">
      <c r="B156" s="18">
        <v>1.5300000000000011</v>
      </c>
      <c r="C156" s="30">
        <f t="shared" si="35"/>
        <v>-6.8671686103635174</v>
      </c>
      <c r="D156" s="31">
        <f t="shared" si="36"/>
        <v>4.1476424320951066</v>
      </c>
      <c r="E156" s="31">
        <f t="shared" si="37"/>
        <v>5.5881225169808091E-2</v>
      </c>
      <c r="F156" s="31">
        <f t="shared" si="38"/>
        <v>-0.43908496732026114</v>
      </c>
      <c r="G156" s="31">
        <f t="shared" si="39"/>
        <v>1.4374216463578464</v>
      </c>
      <c r="H156" s="31">
        <f t="shared" si="40"/>
        <v>3.2470458455359457</v>
      </c>
      <c r="I156" s="31">
        <f t="shared" si="41"/>
        <v>0.45873125720876662</v>
      </c>
      <c r="J156" s="31">
        <f t="shared" si="42"/>
        <v>-0.16431372549019593</v>
      </c>
      <c r="K156" s="31">
        <f t="shared" si="43"/>
        <v>1.1929244386903046</v>
      </c>
      <c r="L156" s="31">
        <f t="shared" si="44"/>
        <v>1.2533333171238983</v>
      </c>
      <c r="M156" s="31">
        <f t="shared" si="45"/>
        <v>0.5771914648212233</v>
      </c>
      <c r="N156" s="31">
        <f t="shared" si="46"/>
        <v>-4.4575163398692774E-2</v>
      </c>
      <c r="O156" s="31">
        <f t="shared" si="47"/>
        <v>0.74441334159251593</v>
      </c>
      <c r="P156" s="31">
        <f t="shared" si="48"/>
        <v>0.67023849144307146</v>
      </c>
      <c r="Q156" s="32">
        <f t="shared" si="49"/>
        <v>-1.4614834233548091E-2</v>
      </c>
      <c r="R156" s="8">
        <f t="shared" si="51"/>
        <v>-1.4614834233548091E-2</v>
      </c>
      <c r="S156" s="6">
        <f t="shared" si="50"/>
        <v>-41.998542335396408</v>
      </c>
      <c r="T156" s="6">
        <f t="shared" si="52"/>
        <v>-1.3909670600990314</v>
      </c>
      <c r="U156" s="6"/>
    </row>
    <row r="157" spans="2:21">
      <c r="B157" s="18">
        <v>1.5400000000000011</v>
      </c>
      <c r="C157" s="30">
        <f t="shared" si="35"/>
        <v>-6.7653293135435808</v>
      </c>
      <c r="D157" s="31">
        <f t="shared" si="36"/>
        <v>4.0049542335975428</v>
      </c>
      <c r="E157" s="31">
        <f t="shared" si="37"/>
        <v>6.8102698600102651E-2</v>
      </c>
      <c r="F157" s="31">
        <f t="shared" si="38"/>
        <v>-0.43623376623376586</v>
      </c>
      <c r="G157" s="31">
        <f t="shared" si="39"/>
        <v>1.2863590857454235</v>
      </c>
      <c r="H157" s="31">
        <f t="shared" si="40"/>
        <v>3.2240132773367125</v>
      </c>
      <c r="I157" s="31">
        <f t="shared" si="41"/>
        <v>0.465737898465172</v>
      </c>
      <c r="J157" s="31">
        <f t="shared" si="42"/>
        <v>-0.16324675324675314</v>
      </c>
      <c r="K157" s="31">
        <f t="shared" si="43"/>
        <v>1.1254158772162957</v>
      </c>
      <c r="L157" s="31">
        <f t="shared" si="44"/>
        <v>1.2915512241532101</v>
      </c>
      <c r="M157" s="31">
        <f t="shared" si="45"/>
        <v>0.58266465677180035</v>
      </c>
      <c r="N157" s="31">
        <f t="shared" si="46"/>
        <v>-4.4285714285714248E-2</v>
      </c>
      <c r="O157" s="31">
        <f t="shared" si="47"/>
        <v>0.71293732432198098</v>
      </c>
      <c r="P157" s="31">
        <f t="shared" si="48"/>
        <v>0.70270140473342146</v>
      </c>
      <c r="Q157" s="32">
        <f t="shared" si="49"/>
        <v>-8.9758047201617501E-3</v>
      </c>
      <c r="R157" s="8">
        <f t="shared" si="51"/>
        <v>-8.9758047201617501E-3</v>
      </c>
      <c r="S157" s="6">
        <f t="shared" si="50"/>
        <v>-44.585724267409006</v>
      </c>
      <c r="T157" s="6">
        <f t="shared" si="52"/>
        <v>-1.4462078363760733</v>
      </c>
      <c r="U157" s="6"/>
    </row>
    <row r="158" spans="2:21">
      <c r="B158" s="18">
        <v>1.5500000000000012</v>
      </c>
      <c r="C158" s="30">
        <f t="shared" si="35"/>
        <v>-6.6654547346513873</v>
      </c>
      <c r="D158" s="31">
        <f t="shared" si="36"/>
        <v>3.8663259585823644</v>
      </c>
      <c r="E158" s="31">
        <f t="shared" si="37"/>
        <v>8.0088391259106495E-2</v>
      </c>
      <c r="F158" s="31">
        <f t="shared" si="38"/>
        <v>-0.4334193548387093</v>
      </c>
      <c r="G158" s="31">
        <f t="shared" si="39"/>
        <v>1.1419149558562984</v>
      </c>
      <c r="H158" s="31">
        <f t="shared" si="40"/>
        <v>3.1985849169054088</v>
      </c>
      <c r="I158" s="31">
        <f t="shared" si="41"/>
        <v>0.47260936524453767</v>
      </c>
      <c r="J158" s="31">
        <f t="shared" si="42"/>
        <v>-0.16219354838709665</v>
      </c>
      <c r="K158" s="31">
        <f t="shared" si="43"/>
        <v>1.0584695399408244</v>
      </c>
      <c r="L158" s="31">
        <f t="shared" si="44"/>
        <v>1.3264699486127898</v>
      </c>
      <c r="M158" s="31">
        <f t="shared" si="45"/>
        <v>0.58803225806451676</v>
      </c>
      <c r="N158" s="31">
        <f t="shared" si="46"/>
        <v>-4.399999999999997E-2</v>
      </c>
      <c r="O158" s="31">
        <f t="shared" si="47"/>
        <v>0.68077891140287583</v>
      </c>
      <c r="P158" s="31">
        <f t="shared" si="48"/>
        <v>0.7334344593801061</v>
      </c>
      <c r="Q158" s="32">
        <f t="shared" si="49"/>
        <v>-6.0152945704263676E-3</v>
      </c>
      <c r="R158" s="8">
        <f t="shared" si="51"/>
        <v>-6.0152945704263676E-3</v>
      </c>
      <c r="S158" s="6">
        <f t="shared" si="50"/>
        <v>-47.132314511915709</v>
      </c>
      <c r="T158" s="6">
        <f t="shared" si="52"/>
        <v>-1.5065865531292768</v>
      </c>
      <c r="U158" s="6"/>
    </row>
    <row r="159" spans="2:21">
      <c r="B159" s="18">
        <v>1.5600000000000012</v>
      </c>
      <c r="C159" s="30">
        <f t="shared" si="35"/>
        <v>-6.5674946581196396</v>
      </c>
      <c r="D159" s="31">
        <f t="shared" si="36"/>
        <v>3.7316231859248035</v>
      </c>
      <c r="E159" s="31">
        <f t="shared" si="37"/>
        <v>9.1844329388561574E-2</v>
      </c>
      <c r="F159" s="31">
        <f t="shared" si="38"/>
        <v>-0.43064102564102524</v>
      </c>
      <c r="G159" s="31">
        <f t="shared" si="39"/>
        <v>1.0038028934545289</v>
      </c>
      <c r="H159" s="31">
        <f t="shared" si="40"/>
        <v>3.1709610645066673</v>
      </c>
      <c r="I159" s="31">
        <f t="shared" si="41"/>
        <v>0.47934911242603628</v>
      </c>
      <c r="J159" s="31">
        <f t="shared" si="42"/>
        <v>-0.16115384615384604</v>
      </c>
      <c r="K159" s="31">
        <f t="shared" si="43"/>
        <v>0.9921845975774588</v>
      </c>
      <c r="L159" s="31">
        <f t="shared" si="44"/>
        <v>1.3582306747482336</v>
      </c>
      <c r="M159" s="31">
        <f t="shared" si="45"/>
        <v>0.59329696745562188</v>
      </c>
      <c r="N159" s="31">
        <f t="shared" si="46"/>
        <v>-4.3717948717948679E-2</v>
      </c>
      <c r="O159" s="31">
        <f t="shared" si="47"/>
        <v>0.64803917188467097</v>
      </c>
      <c r="P159" s="31">
        <f t="shared" si="48"/>
        <v>0.76245786507770019</v>
      </c>
      <c r="Q159" s="32">
        <f t="shared" si="49"/>
        <v>-5.6281274776108243E-3</v>
      </c>
      <c r="R159" s="8">
        <f t="shared" si="51"/>
        <v>-5.6281274776108243E-3</v>
      </c>
      <c r="S159" s="6">
        <f t="shared" si="50"/>
        <v>-49.637645394329233</v>
      </c>
      <c r="T159" s="6">
        <f t="shared" si="52"/>
        <v>-1.5728162681334059</v>
      </c>
      <c r="U159" s="6"/>
    </row>
    <row r="160" spans="2:21">
      <c r="B160" s="18">
        <v>1.5700000000000012</v>
      </c>
      <c r="C160" s="30">
        <f t="shared" si="35"/>
        <v>-6.4714004624933894</v>
      </c>
      <c r="D160" s="31">
        <f t="shared" si="36"/>
        <v>3.6007166965639357</v>
      </c>
      <c r="E160" s="31">
        <f t="shared" si="37"/>
        <v>0.1033763479248665</v>
      </c>
      <c r="F160" s="31">
        <f t="shared" si="38"/>
        <v>-0.42789808917197419</v>
      </c>
      <c r="G160" s="31">
        <f t="shared" si="39"/>
        <v>0.87175004833747272</v>
      </c>
      <c r="H160" s="31">
        <f t="shared" si="40"/>
        <v>3.1413288341704209</v>
      </c>
      <c r="I160" s="31">
        <f t="shared" si="41"/>
        <v>0.48596048521238255</v>
      </c>
      <c r="J160" s="31">
        <f t="shared" si="42"/>
        <v>-0.16012738853503172</v>
      </c>
      <c r="K160" s="31">
        <f t="shared" si="43"/>
        <v>0.92664885921950146</v>
      </c>
      <c r="L160" s="31">
        <f t="shared" si="44"/>
        <v>1.3869706257695387</v>
      </c>
      <c r="M160" s="31">
        <f t="shared" si="45"/>
        <v>0.59846139802831821</v>
      </c>
      <c r="N160" s="31">
        <f t="shared" si="46"/>
        <v>-4.3439490445859832E-2</v>
      </c>
      <c r="O160" s="31">
        <f t="shared" si="47"/>
        <v>0.61481286901665311</v>
      </c>
      <c r="P160" s="31">
        <f t="shared" si="48"/>
        <v>0.78979522545551695</v>
      </c>
      <c r="Q160" s="32">
        <f t="shared" si="49"/>
        <v>-7.6861222399643332E-3</v>
      </c>
      <c r="R160" s="8">
        <f t="shared" si="51"/>
        <v>-7.6861222399643332E-3</v>
      </c>
      <c r="S160" s="6">
        <f t="shared" si="50"/>
        <v>-52.101171693503154</v>
      </c>
      <c r="T160" s="6">
        <f t="shared" si="52"/>
        <v>-1.6457663841529868</v>
      </c>
      <c r="U160" s="6"/>
    </row>
    <row r="161" spans="2:21">
      <c r="B161" s="18">
        <v>1.5800000000000012</v>
      </c>
      <c r="C161" s="30">
        <f t="shared" si="35"/>
        <v>-6.3771250600865059</v>
      </c>
      <c r="D161" s="31">
        <f t="shared" si="36"/>
        <v>3.4734822420274813</v>
      </c>
      <c r="E161" s="31">
        <f t="shared" si="37"/>
        <v>0.11469009774074812</v>
      </c>
      <c r="F161" s="31">
        <f t="shared" si="38"/>
        <v>-0.42518987341772113</v>
      </c>
      <c r="G161" s="31">
        <f t="shared" si="39"/>
        <v>0.74549637836007143</v>
      </c>
      <c r="H161" s="31">
        <f t="shared" si="40"/>
        <v>3.1098630149060433</v>
      </c>
      <c r="I161" s="31">
        <f t="shared" si="41"/>
        <v>0.49244672328152617</v>
      </c>
      <c r="J161" s="31">
        <f t="shared" si="42"/>
        <v>-0.15911392405063279</v>
      </c>
      <c r="K161" s="31">
        <f t="shared" si="43"/>
        <v>0.86193975630329411</v>
      </c>
      <c r="L161" s="31">
        <f t="shared" si="44"/>
        <v>1.4128229974184829</v>
      </c>
      <c r="M161" s="31">
        <f t="shared" si="45"/>
        <v>0.60352808043582828</v>
      </c>
      <c r="N161" s="31">
        <f t="shared" si="46"/>
        <v>-4.3164556962025279E-2</v>
      </c>
      <c r="O161" s="31">
        <f t="shared" si="47"/>
        <v>0.58118872532238219</v>
      </c>
      <c r="P161" s="31">
        <f t="shared" si="48"/>
        <v>0.81547310391878247</v>
      </c>
      <c r="Q161" s="32">
        <f t="shared" si="49"/>
        <v>-1.2042420087916875E-2</v>
      </c>
      <c r="R161" s="8">
        <f t="shared" si="51"/>
        <v>-1.2042420087916875E-2</v>
      </c>
      <c r="S161" s="6">
        <f t="shared" si="50"/>
        <v>-54.522479257271968</v>
      </c>
      <c r="T161" s="6">
        <f t="shared" si="52"/>
        <v>-1.7265009734845436</v>
      </c>
      <c r="U161" s="6"/>
    </row>
    <row r="162" spans="2:21">
      <c r="B162" s="18">
        <v>1.5900000000000012</v>
      </c>
      <c r="C162" s="30">
        <f t="shared" si="35"/>
        <v>-6.2846228392864036</v>
      </c>
      <c r="D162" s="31">
        <f t="shared" si="36"/>
        <v>3.3498003246069903</v>
      </c>
      <c r="E162" s="31">
        <f t="shared" si="37"/>
        <v>0.12579105256912448</v>
      </c>
      <c r="F162" s="31">
        <f t="shared" si="38"/>
        <v>-0.42251572327043985</v>
      </c>
      <c r="G162" s="31">
        <f t="shared" si="39"/>
        <v>0.62479398500908034</v>
      </c>
      <c r="H162" s="31">
        <f t="shared" si="40"/>
        <v>3.0767268731517285</v>
      </c>
      <c r="I162" s="31">
        <f t="shared" si="41"/>
        <v>0.49881096475614173</v>
      </c>
      <c r="J162" s="31">
        <f t="shared" si="42"/>
        <v>-0.15811320754716968</v>
      </c>
      <c r="K162" s="31">
        <f t="shared" si="43"/>
        <v>0.79812524509680738</v>
      </c>
      <c r="L162" s="31">
        <f t="shared" si="44"/>
        <v>1.4359169188619971</v>
      </c>
      <c r="M162" s="31">
        <f t="shared" si="45"/>
        <v>0.60849946600213667</v>
      </c>
      <c r="N162" s="31">
        <f t="shared" si="46"/>
        <v>-4.2893081761006251E-2</v>
      </c>
      <c r="O162" s="31">
        <f t="shared" si="47"/>
        <v>0.54724968724699152</v>
      </c>
      <c r="P162" s="31">
        <f t="shared" si="48"/>
        <v>0.83952062695749818</v>
      </c>
      <c r="Q162" s="32">
        <f t="shared" si="49"/>
        <v>-1.8535612358654807E-2</v>
      </c>
      <c r="R162" s="8">
        <f t="shared" si="51"/>
        <v>-1.8535612358654807E-2</v>
      </c>
      <c r="S162" s="6">
        <f t="shared" si="50"/>
        <v>-56.90128955273876</v>
      </c>
      <c r="T162" s="6">
        <f t="shared" si="52"/>
        <v>-1.8163300847967183</v>
      </c>
      <c r="U162" s="6"/>
    </row>
    <row r="163" spans="2:21">
      <c r="B163" s="18">
        <v>1.6000000000000012</v>
      </c>
      <c r="C163" s="30">
        <f t="shared" si="35"/>
        <v>-6.1938496093749835</v>
      </c>
      <c r="D163" s="31">
        <f t="shared" si="36"/>
        <v>3.2295559885292704</v>
      </c>
      <c r="E163" s="31">
        <f t="shared" si="37"/>
        <v>0.13668451562500139</v>
      </c>
      <c r="F163" s="31">
        <f t="shared" si="38"/>
        <v>-0.41987499999999967</v>
      </c>
      <c r="G163" s="31">
        <f t="shared" si="39"/>
        <v>0.50940648697220259</v>
      </c>
      <c r="H163" s="31">
        <f t="shared" si="40"/>
        <v>3.0420729007122649</v>
      </c>
      <c r="I163" s="31">
        <f t="shared" si="41"/>
        <v>0.50505625000000065</v>
      </c>
      <c r="J163" s="31">
        <f t="shared" si="42"/>
        <v>-0.15712499999999988</v>
      </c>
      <c r="K163" s="31">
        <f t="shared" si="43"/>
        <v>0.73526463456026914</v>
      </c>
      <c r="L163" s="31">
        <f t="shared" si="44"/>
        <v>1.4563774371948535</v>
      </c>
      <c r="M163" s="31">
        <f t="shared" si="45"/>
        <v>0.6133779296875006</v>
      </c>
      <c r="N163" s="31">
        <f t="shared" si="46"/>
        <v>-4.2624999999999968E-2</v>
      </c>
      <c r="O163" s="31">
        <f t="shared" si="47"/>
        <v>0.5130731875794452</v>
      </c>
      <c r="P163" s="31">
        <f t="shared" si="48"/>
        <v>0.8619691222220357</v>
      </c>
      <c r="Q163" s="32">
        <f t="shared" si="49"/>
        <v>-2.6993604489306735E-2</v>
      </c>
      <c r="R163" s="8">
        <f t="shared" si="51"/>
        <v>-2.6993604489306735E-2</v>
      </c>
      <c r="S163" s="6">
        <f t="shared" si="50"/>
        <v>-59.237460636836801</v>
      </c>
      <c r="T163" s="6">
        <f t="shared" si="52"/>
        <v>-1.9168793639226025</v>
      </c>
      <c r="U163" s="6"/>
    </row>
    <row r="164" spans="2:21">
      <c r="B164" s="18">
        <v>1.6100000000000012</v>
      </c>
      <c r="C164" s="30">
        <f t="shared" si="35"/>
        <v>-6.1047625477411973</v>
      </c>
      <c r="D164" s="31">
        <f t="shared" si="36"/>
        <v>3.1126386215104862</v>
      </c>
      <c r="E164" s="31">
        <f t="shared" si="37"/>
        <v>0.14737562594035858</v>
      </c>
      <c r="F164" s="31">
        <f t="shared" si="38"/>
        <v>-0.41726708074534125</v>
      </c>
      <c r="G164" s="31">
        <f t="shared" si="39"/>
        <v>0.39910842932226664</v>
      </c>
      <c r="H164" s="31">
        <f t="shared" si="40"/>
        <v>3.0060435121107041</v>
      </c>
      <c r="I164" s="31">
        <f t="shared" si="41"/>
        <v>0.5111855252497981</v>
      </c>
      <c r="J164" s="31">
        <f t="shared" si="42"/>
        <v>-0.15614906832298125</v>
      </c>
      <c r="K164" s="31">
        <f t="shared" si="43"/>
        <v>0.67340934582915368</v>
      </c>
      <c r="L164" s="31">
        <f t="shared" si="44"/>
        <v>1.4743255222635376</v>
      </c>
      <c r="M164" s="31">
        <f t="shared" si="45"/>
        <v>0.61816577292542796</v>
      </c>
      <c r="N164" s="31">
        <f t="shared" si="46"/>
        <v>-4.2360248447204936E-2</v>
      </c>
      <c r="O164" s="31">
        <f t="shared" si="47"/>
        <v>0.47873140417482418</v>
      </c>
      <c r="P164" s="31">
        <f t="shared" si="48"/>
        <v>0.8828517888177323</v>
      </c>
      <c r="Q164" s="32">
        <f t="shared" si="49"/>
        <v>-3.7237168207512286E-2</v>
      </c>
      <c r="R164" s="8">
        <f t="shared" si="51"/>
        <v>-3.7237168207512286E-2</v>
      </c>
      <c r="S164" s="6">
        <f t="shared" si="50"/>
        <v>-61.530985060106865</v>
      </c>
      <c r="T164" s="6">
        <f t="shared" si="52"/>
        <v>-2.0301859708812255</v>
      </c>
      <c r="U164" s="6"/>
    </row>
    <row r="165" spans="2:21">
      <c r="B165" s="18">
        <v>1.6200000000000012</v>
      </c>
      <c r="C165" s="30">
        <f t="shared" si="35"/>
        <v>-6.0173201493674577</v>
      </c>
      <c r="D165" s="31">
        <f t="shared" si="36"/>
        <v>2.9989417661170057</v>
      </c>
      <c r="E165" s="31">
        <f t="shared" si="37"/>
        <v>0.15786936442615596</v>
      </c>
      <c r="F165" s="31">
        <f t="shared" si="38"/>
        <v>-0.41469135802469098</v>
      </c>
      <c r="G165" s="31">
        <f t="shared" si="39"/>
        <v>0.2936847260986839</v>
      </c>
      <c r="H165" s="31">
        <f t="shared" si="40"/>
        <v>2.9687716949784728</v>
      </c>
      <c r="I165" s="31">
        <f t="shared" si="41"/>
        <v>0.51720164609053576</v>
      </c>
      <c r="J165" s="31">
        <f t="shared" si="42"/>
        <v>-0.15518518518518506</v>
      </c>
      <c r="K165" s="31">
        <f t="shared" si="43"/>
        <v>0.61260360902765754</v>
      </c>
      <c r="L165" s="31">
        <f t="shared" si="44"/>
        <v>1.4898780889041716</v>
      </c>
      <c r="M165" s="31">
        <f t="shared" si="45"/>
        <v>0.62286522633744923</v>
      </c>
      <c r="N165" s="31">
        <f t="shared" si="46"/>
        <v>-4.2098765432098728E-2</v>
      </c>
      <c r="O165" s="31">
        <f t="shared" si="47"/>
        <v>0.44429151377935039</v>
      </c>
      <c r="P165" s="31">
        <f t="shared" si="48"/>
        <v>0.90220339742119071</v>
      </c>
      <c r="Q165" s="32">
        <f t="shared" si="49"/>
        <v>-4.9083149210054591E-2</v>
      </c>
      <c r="R165" s="8">
        <f t="shared" si="51"/>
        <v>-4.9083149210054591E-2</v>
      </c>
      <c r="S165" s="6">
        <f t="shared" si="50"/>
        <v>-63.781985222731386</v>
      </c>
      <c r="T165" s="6">
        <f t="shared" si="52"/>
        <v>-2.1588330083536831</v>
      </c>
      <c r="U165" s="6"/>
    </row>
    <row r="166" spans="2:21">
      <c r="B166" s="18">
        <v>1.6300000000000012</v>
      </c>
      <c r="C166" s="30">
        <f t="shared" si="35"/>
        <v>-5.931482178478662</v>
      </c>
      <c r="D166" s="31">
        <f t="shared" si="36"/>
        <v>2.8883629403924793</v>
      </c>
      <c r="E166" s="31">
        <f t="shared" si="37"/>
        <v>0.16817055967481043</v>
      </c>
      <c r="F166" s="31">
        <f t="shared" si="38"/>
        <v>-0.41214723926380337</v>
      </c>
      <c r="G166" s="31">
        <f t="shared" si="39"/>
        <v>0.19293013421872141</v>
      </c>
      <c r="H166" s="31">
        <f t="shared" si="40"/>
        <v>2.9303816168322152</v>
      </c>
      <c r="I166" s="31">
        <f t="shared" si="41"/>
        <v>0.52310738078211516</v>
      </c>
      <c r="J166" s="31">
        <f t="shared" si="42"/>
        <v>-0.15423312883435572</v>
      </c>
      <c r="K166" s="31">
        <f t="shared" si="43"/>
        <v>0.55288510262780799</v>
      </c>
      <c r="L166" s="31">
        <f t="shared" si="44"/>
        <v>1.5031480340261743</v>
      </c>
      <c r="M166" s="31">
        <f t="shared" si="45"/>
        <v>0.62747845233166522</v>
      </c>
      <c r="N166" s="31">
        <f t="shared" si="46"/>
        <v>-4.1840490797545975E-2</v>
      </c>
      <c r="O166" s="31">
        <f t="shared" si="47"/>
        <v>0.40981593999915233</v>
      </c>
      <c r="P166" s="31">
        <f t="shared" si="48"/>
        <v>0.92006001796753001</v>
      </c>
      <c r="Q166" s="32">
        <f t="shared" si="49"/>
        <v>-6.2347311887360438E-2</v>
      </c>
      <c r="R166" s="8">
        <f t="shared" si="51"/>
        <v>-6.2347311887360438E-2</v>
      </c>
      <c r="S166" s="6">
        <f t="shared" si="50"/>
        <v>-65.990706689413656</v>
      </c>
      <c r="T166" s="6">
        <f t="shared" si="52"/>
        <v>-2.3061416180771075</v>
      </c>
      <c r="U166" s="6"/>
    </row>
    <row r="167" spans="2:21">
      <c r="B167" s="18">
        <v>1.6400000000000012</v>
      </c>
      <c r="C167" s="30">
        <f t="shared" si="35"/>
        <v>-5.8472096222486458</v>
      </c>
      <c r="D167" s="31">
        <f t="shared" si="36"/>
        <v>2.7808034672432713</v>
      </c>
      <c r="E167" s="31">
        <f t="shared" si="37"/>
        <v>0.17828389351576579</v>
      </c>
      <c r="F167" s="31">
        <f t="shared" si="38"/>
        <v>-0.40963414634146306</v>
      </c>
      <c r="G167" s="31">
        <f t="shared" si="39"/>
        <v>9.6648756790239432E-2</v>
      </c>
      <c r="H167" s="31">
        <f t="shared" si="40"/>
        <v>2.8909891913316845</v>
      </c>
      <c r="I167" s="31">
        <f t="shared" si="41"/>
        <v>0.52890541344437902</v>
      </c>
      <c r="J167" s="31">
        <f t="shared" si="42"/>
        <v>-0.15329268292682915</v>
      </c>
      <c r="K167" s="31">
        <f t="shared" si="43"/>
        <v>0.49428554012072495</v>
      </c>
      <c r="L167" s="31">
        <f t="shared" si="44"/>
        <v>1.5142442862745973</v>
      </c>
      <c r="M167" s="31">
        <f t="shared" si="45"/>
        <v>0.63200754759072031</v>
      </c>
      <c r="N167" s="31">
        <f t="shared" si="46"/>
        <v>-4.1585365853658497E-2</v>
      </c>
      <c r="O167" s="31">
        <f t="shared" si="47"/>
        <v>0.37536259465779509</v>
      </c>
      <c r="P167" s="31">
        <f t="shared" si="48"/>
        <v>0.93645877279957523</v>
      </c>
      <c r="Q167" s="32">
        <f t="shared" si="49"/>
        <v>-7.6846815304368474E-2</v>
      </c>
      <c r="R167" s="8">
        <f t="shared" si="51"/>
        <v>-7.6846815304368474E-2</v>
      </c>
      <c r="S167" s="6">
        <f t="shared" si="50"/>
        <v>-68.157509942129977</v>
      </c>
      <c r="T167" s="6">
        <f t="shared" si="52"/>
        <v>-2.4764516247480528</v>
      </c>
      <c r="U167" s="6"/>
    </row>
    <row r="168" spans="2:21">
      <c r="B168" s="18">
        <v>1.6500000000000012</v>
      </c>
      <c r="C168" s="30">
        <f t="shared" si="35"/>
        <v>-5.7644646464646305</v>
      </c>
      <c r="D168" s="31">
        <f t="shared" si="36"/>
        <v>2.6761683121052737</v>
      </c>
      <c r="E168" s="31">
        <f t="shared" si="37"/>
        <v>0.18821390633608948</v>
      </c>
      <c r="F168" s="31">
        <f t="shared" si="38"/>
        <v>-0.40715151515151476</v>
      </c>
      <c r="G168" s="31">
        <f t="shared" si="39"/>
        <v>4.6535740267408254E-3</v>
      </c>
      <c r="H168" s="31">
        <f t="shared" si="40"/>
        <v>2.850702606879608</v>
      </c>
      <c r="I168" s="31">
        <f t="shared" si="41"/>
        <v>0.5345983471074387</v>
      </c>
      <c r="J168" s="31">
        <f t="shared" si="42"/>
        <v>-0.15236363636363626</v>
      </c>
      <c r="K168" s="31">
        <f t="shared" si="43"/>
        <v>0.43683120835831224</v>
      </c>
      <c r="L168" s="31">
        <f t="shared" si="44"/>
        <v>1.5232718662719034</v>
      </c>
      <c r="M168" s="31">
        <f t="shared" si="45"/>
        <v>0.63645454545454605</v>
      </c>
      <c r="N168" s="31">
        <f t="shared" si="46"/>
        <v>-4.1333333333333298E-2</v>
      </c>
      <c r="O168" s="31">
        <f t="shared" si="47"/>
        <v>0.34098511196195497</v>
      </c>
      <c r="P168" s="31">
        <f t="shared" si="48"/>
        <v>0.95143761330630539</v>
      </c>
      <c r="Q168" s="32">
        <f t="shared" si="49"/>
        <v>-9.2402325396943236E-2</v>
      </c>
      <c r="R168" s="8">
        <f t="shared" si="51"/>
        <v>-9.2402325396943236E-2</v>
      </c>
      <c r="S168" s="6">
        <f t="shared" si="50"/>
        <v>-70.282861010837919</v>
      </c>
      <c r="T168" s="6">
        <f t="shared" si="52"/>
        <v>-2.6755420758427446</v>
      </c>
      <c r="U168" s="6"/>
    </row>
    <row r="169" spans="2:21">
      <c r="B169" s="18">
        <v>1.6600000000000013</v>
      </c>
      <c r="C169" s="30">
        <f t="shared" si="35"/>
        <v>-5.683210553055579</v>
      </c>
      <c r="D169" s="31">
        <f t="shared" si="36"/>
        <v>2.5743659284436129</v>
      </c>
      <c r="E169" s="31">
        <f t="shared" si="37"/>
        <v>0.19796500217738544</v>
      </c>
      <c r="F169" s="31">
        <f t="shared" si="38"/>
        <v>-0.40469879518072255</v>
      </c>
      <c r="G169" s="31">
        <f t="shared" si="39"/>
        <v>-8.323399991475533E-2</v>
      </c>
      <c r="H169" s="31">
        <f t="shared" si="40"/>
        <v>2.8096228202096873</v>
      </c>
      <c r="I169" s="31">
        <f t="shared" si="41"/>
        <v>0.54018870663376473</v>
      </c>
      <c r="J169" s="31">
        <f t="shared" si="42"/>
        <v>-0.15144578313253002</v>
      </c>
      <c r="K169" s="31">
        <f t="shared" si="43"/>
        <v>0.3805434615517771</v>
      </c>
      <c r="L169" s="31">
        <f t="shared" si="44"/>
        <v>1.5303319556781245</v>
      </c>
      <c r="M169" s="31">
        <f t="shared" si="45"/>
        <v>0.64082141820293281</v>
      </c>
      <c r="N169" s="31">
        <f t="shared" si="46"/>
        <v>-4.1084337349397558E-2</v>
      </c>
      <c r="O169" s="31">
        <f t="shared" si="47"/>
        <v>0.30673307504310643</v>
      </c>
      <c r="P169" s="31">
        <f t="shared" si="48"/>
        <v>0.9650351182084228</v>
      </c>
      <c r="Q169" s="32">
        <f t="shared" si="49"/>
        <v>-0.10883977706061433</v>
      </c>
      <c r="R169" s="8">
        <f t="shared" si="51"/>
        <v>-0.10883977706061433</v>
      </c>
      <c r="S169" s="6">
        <f t="shared" si="50"/>
        <v>-72.367321375581255</v>
      </c>
      <c r="T169" s="6">
        <f t="shared" si="52"/>
        <v>-2.9112801440868132</v>
      </c>
      <c r="U169" s="6"/>
    </row>
    <row r="170" spans="2:21">
      <c r="B170" s="18">
        <v>1.6700000000000013</v>
      </c>
      <c r="C170" s="30">
        <f t="shared" si="35"/>
        <v>-5.6034117393954448</v>
      </c>
      <c r="D170" s="31">
        <f t="shared" si="36"/>
        <v>2.4753081106636614</v>
      </c>
      <c r="E170" s="31">
        <f t="shared" si="37"/>
        <v>0.20754145361970788</v>
      </c>
      <c r="F170" s="31">
        <f t="shared" si="38"/>
        <v>-0.40227544910179608</v>
      </c>
      <c r="G170" s="31">
        <f t="shared" si="39"/>
        <v>-0.16718453574132364</v>
      </c>
      <c r="H170" s="31">
        <f t="shared" si="40"/>
        <v>2.7678440174113681</v>
      </c>
      <c r="I170" s="31">
        <f t="shared" si="41"/>
        <v>0.54567894151816199</v>
      </c>
      <c r="J170" s="31">
        <f t="shared" si="42"/>
        <v>-0.15053892215568851</v>
      </c>
      <c r="K170" s="31">
        <f t="shared" si="43"/>
        <v>0.32543917457464733</v>
      </c>
      <c r="L170" s="31">
        <f t="shared" si="44"/>
        <v>1.5355219735200105</v>
      </c>
      <c r="M170" s="31">
        <f t="shared" si="45"/>
        <v>0.64511007924271269</v>
      </c>
      <c r="N170" s="31">
        <f t="shared" si="46"/>
        <v>-4.0838323353293383E-2</v>
      </c>
      <c r="O170" s="31">
        <f t="shared" si="47"/>
        <v>0.27265223456923116</v>
      </c>
      <c r="P170" s="31">
        <f t="shared" si="48"/>
        <v>0.97729031177331227</v>
      </c>
      <c r="Q170" s="32">
        <f t="shared" si="49"/>
        <v>-0.12599180650467098</v>
      </c>
      <c r="R170" s="8">
        <f t="shared" si="51"/>
        <v>-0.12599180650467098</v>
      </c>
      <c r="S170" s="6">
        <f t="shared" si="50"/>
        <v>-74.411537482463942</v>
      </c>
      <c r="T170" s="6">
        <f t="shared" si="52"/>
        <v>-3.1946571682916454</v>
      </c>
      <c r="U170" s="6"/>
    </row>
    <row r="171" spans="2:21">
      <c r="B171" s="18">
        <v>1.6800000000000013</v>
      </c>
      <c r="C171" s="30">
        <f t="shared" si="35"/>
        <v>-5.5250336592970362</v>
      </c>
      <c r="D171" s="31">
        <f t="shared" si="36"/>
        <v>2.3789098540367331</v>
      </c>
      <c r="E171" s="31">
        <f t="shared" si="37"/>
        <v>0.21694740646258626</v>
      </c>
      <c r="F171" s="31">
        <f t="shared" si="38"/>
        <v>-0.399880952380952</v>
      </c>
      <c r="G171" s="31">
        <f t="shared" si="39"/>
        <v>-0.24736098494234415</v>
      </c>
      <c r="H171" s="31">
        <f t="shared" si="40"/>
        <v>2.7254540446580737</v>
      </c>
      <c r="I171" s="31">
        <f t="shared" si="41"/>
        <v>0.55107142857142921</v>
      </c>
      <c r="J171" s="31">
        <f t="shared" si="42"/>
        <v>-0.14964285714285705</v>
      </c>
      <c r="K171" s="31">
        <f t="shared" si="43"/>
        <v>0.27153115890917667</v>
      </c>
      <c r="L171" s="31">
        <f t="shared" si="44"/>
        <v>1.5389356584279481</v>
      </c>
      <c r="M171" s="31">
        <f t="shared" si="45"/>
        <v>0.64932238520408225</v>
      </c>
      <c r="N171" s="31">
        <f t="shared" si="46"/>
        <v>-4.0595238095238059E-2</v>
      </c>
      <c r="O171" s="31">
        <f t="shared" si="47"/>
        <v>0.23878471922726979</v>
      </c>
      <c r="P171" s="31">
        <f t="shared" si="48"/>
        <v>0.98824250035985617</v>
      </c>
      <c r="Q171" s="32">
        <f t="shared" si="49"/>
        <v>-0.14369887903530987</v>
      </c>
      <c r="R171" s="8">
        <f t="shared" si="51"/>
        <v>-0.14369887903530987</v>
      </c>
      <c r="S171" s="6">
        <f t="shared" si="50"/>
        <v>-76.416230163601568</v>
      </c>
      <c r="T171" s="6">
        <f t="shared" si="52"/>
        <v>-3.5415107196110887</v>
      </c>
      <c r="U171" s="6"/>
    </row>
    <row r="172" spans="2:21">
      <c r="B172" s="18">
        <v>1.6900000000000013</v>
      </c>
      <c r="C172" s="30">
        <f t="shared" si="35"/>
        <v>-5.4480427856167344</v>
      </c>
      <c r="D172" s="31">
        <f t="shared" si="36"/>
        <v>2.2850892212672802</v>
      </c>
      <c r="E172" s="31">
        <f t="shared" si="37"/>
        <v>0.22618688421273891</v>
      </c>
      <c r="F172" s="31">
        <f t="shared" si="38"/>
        <v>-0.39751479289940794</v>
      </c>
      <c r="G172" s="31">
        <f t="shared" si="39"/>
        <v>-0.32391905418760769</v>
      </c>
      <c r="H172" s="31">
        <f t="shared" si="40"/>
        <v>2.68253481073811</v>
      </c>
      <c r="I172" s="31">
        <f t="shared" si="41"/>
        <v>0.55636847449319071</v>
      </c>
      <c r="J172" s="31">
        <f t="shared" si="42"/>
        <v>-0.14875739644970404</v>
      </c>
      <c r="K172" s="31">
        <f t="shared" si="43"/>
        <v>0.21882854429346432</v>
      </c>
      <c r="L172" s="31">
        <f t="shared" si="44"/>
        <v>1.5406631555866415</v>
      </c>
      <c r="M172" s="31">
        <f t="shared" si="45"/>
        <v>0.65346013795035252</v>
      </c>
      <c r="N172" s="31">
        <f t="shared" si="46"/>
        <v>-4.0355029585798778E-2</v>
      </c>
      <c r="O172" s="31">
        <f t="shared" si="47"/>
        <v>0.20516923796693104</v>
      </c>
      <c r="P172" s="31">
        <f t="shared" si="48"/>
        <v>0.99793112580549204</v>
      </c>
      <c r="Q172" s="32">
        <f t="shared" si="49"/>
        <v>-0.16181014050609893</v>
      </c>
      <c r="R172" s="8">
        <f t="shared" si="51"/>
        <v>-0.16181014050609893</v>
      </c>
      <c r="S172" s="6">
        <f t="shared" si="50"/>
        <v>-78.382184199770307</v>
      </c>
      <c r="T172" s="6">
        <f t="shared" si="52"/>
        <v>-3.9755280373486177</v>
      </c>
      <c r="U172" s="6"/>
    </row>
    <row r="173" spans="2:21">
      <c r="B173" s="18">
        <v>1.7000000000000013</v>
      </c>
      <c r="C173" s="30">
        <f t="shared" si="35"/>
        <v>-5.3724065743944474</v>
      </c>
      <c r="D173" s="31">
        <f t="shared" si="36"/>
        <v>2.1937672153502756</v>
      </c>
      <c r="E173" s="31">
        <f t="shared" si="37"/>
        <v>0.23526379238754458</v>
      </c>
      <c r="F173" s="31">
        <f t="shared" si="38"/>
        <v>-0.39517647058823496</v>
      </c>
      <c r="G173" s="31">
        <f t="shared" si="39"/>
        <v>-0.39700755948551247</v>
      </c>
      <c r="H173" s="31">
        <f t="shared" si="40"/>
        <v>2.6391626633329963</v>
      </c>
      <c r="I173" s="31">
        <f t="shared" si="41"/>
        <v>0.56157231833910104</v>
      </c>
      <c r="J173" s="31">
        <f t="shared" si="42"/>
        <v>-0.14788235294117635</v>
      </c>
      <c r="K173" s="31">
        <f t="shared" si="43"/>
        <v>0.16733712886975738</v>
      </c>
      <c r="L173" s="31">
        <f t="shared" si="44"/>
        <v>1.5407911073540588</v>
      </c>
      <c r="M173" s="31">
        <f t="shared" si="45"/>
        <v>0.65752508650519093</v>
      </c>
      <c r="N173" s="31">
        <f t="shared" si="46"/>
        <v>-4.0117647058823494E-2</v>
      </c>
      <c r="O173" s="31">
        <f t="shared" si="47"/>
        <v>0.17184127397182147</v>
      </c>
      <c r="P173" s="31">
        <f t="shared" si="48"/>
        <v>1.0063956342735727</v>
      </c>
      <c r="Q173" s="32">
        <f t="shared" si="49"/>
        <v>-0.18018402226624997</v>
      </c>
      <c r="R173" s="8">
        <f t="shared" si="51"/>
        <v>-0.18018402226624997</v>
      </c>
      <c r="S173" s="6">
        <f t="shared" si="50"/>
        <v>-80.310238215869433</v>
      </c>
      <c r="T173" s="6">
        <f t="shared" si="52"/>
        <v>-4.5338002592236961</v>
      </c>
      <c r="U173" s="6"/>
    </row>
    <row r="174" spans="2:21">
      <c r="B174" s="18">
        <v>1.7100000000000013</v>
      </c>
      <c r="C174" s="30">
        <f t="shared" si="35"/>
        <v>-5.2980934304572198</v>
      </c>
      <c r="D174" s="31">
        <f t="shared" si="36"/>
        <v>2.1048676583879971</v>
      </c>
      <c r="E174" s="31">
        <f t="shared" si="37"/>
        <v>0.24418192264286576</v>
      </c>
      <c r="F174" s="31">
        <f t="shared" si="38"/>
        <v>-0.39286549707602303</v>
      </c>
      <c r="G174" s="31">
        <f t="shared" si="39"/>
        <v>-0.46676876129873501</v>
      </c>
      <c r="H174" s="31">
        <f t="shared" si="40"/>
        <v>2.5954087408457553</v>
      </c>
      <c r="I174" s="31">
        <f t="shared" si="41"/>
        <v>0.56668513388735064</v>
      </c>
      <c r="J174" s="31">
        <f t="shared" si="42"/>
        <v>-0.14701754385964902</v>
      </c>
      <c r="K174" s="31">
        <f t="shared" si="43"/>
        <v>0.1170597004000008</v>
      </c>
      <c r="L174" s="31">
        <f t="shared" si="44"/>
        <v>1.5394027466351277</v>
      </c>
      <c r="M174" s="31">
        <f t="shared" si="45"/>
        <v>0.6615189289012009</v>
      </c>
      <c r="N174" s="31">
        <f t="shared" si="46"/>
        <v>-3.9883040935672479E-2</v>
      </c>
      <c r="O174" s="31">
        <f t="shared" si="47"/>
        <v>0.13883327038663945</v>
      </c>
      <c r="P174" s="31">
        <f t="shared" si="48"/>
        <v>1.0136753592786656</v>
      </c>
      <c r="Q174" s="32">
        <f t="shared" si="49"/>
        <v>-0.19868862980068608</v>
      </c>
      <c r="R174" s="8">
        <f t="shared" si="51"/>
        <v>-0.19868862980068608</v>
      </c>
      <c r="S174" s="6">
        <f t="shared" si="50"/>
        <v>-82.201275054761226</v>
      </c>
      <c r="T174" s="6">
        <f t="shared" si="52"/>
        <v>-5.2778711444159114</v>
      </c>
      <c r="U174" s="6"/>
    </row>
    <row r="175" spans="2:21">
      <c r="B175" s="18">
        <v>1.7200000000000013</v>
      </c>
      <c r="C175" s="30">
        <f t="shared" si="35"/>
        <v>-5.2250726744185894</v>
      </c>
      <c r="D175" s="31">
        <f t="shared" si="36"/>
        <v>2.0183170760546059</v>
      </c>
      <c r="E175" s="31">
        <f t="shared" si="37"/>
        <v>0.2529449567333707</v>
      </c>
      <c r="F175" s="31">
        <f t="shared" si="38"/>
        <v>-0.3905813953488369</v>
      </c>
      <c r="G175" s="31">
        <f t="shared" si="39"/>
        <v>-0.53333868173773502</v>
      </c>
      <c r="H175" s="31">
        <f t="shared" si="40"/>
        <v>2.5513393014503474</v>
      </c>
      <c r="I175" s="31">
        <f t="shared" si="41"/>
        <v>0.57170903190914069</v>
      </c>
      <c r="J175" s="31">
        <f t="shared" si="42"/>
        <v>-0.14616279069767429</v>
      </c>
      <c r="K175" s="31">
        <f t="shared" si="43"/>
        <v>6.7996330900659874E-2</v>
      </c>
      <c r="L175" s="31">
        <f t="shared" si="44"/>
        <v>1.5365779922137275</v>
      </c>
      <c r="M175" s="31">
        <f t="shared" si="45"/>
        <v>0.66544331395348899</v>
      </c>
      <c r="N175" s="31">
        <f t="shared" si="46"/>
        <v>-3.9651162790697643E-2</v>
      </c>
      <c r="O175" s="31">
        <f t="shared" si="47"/>
        <v>0.10617480788108298</v>
      </c>
      <c r="P175" s="31">
        <f t="shared" si="48"/>
        <v>1.0198094177009889</v>
      </c>
      <c r="Q175" s="32">
        <f t="shared" si="49"/>
        <v>-0.21720194464351772</v>
      </c>
      <c r="R175" s="8">
        <f t="shared" si="51"/>
        <v>-0.21720194464351772</v>
      </c>
      <c r="S175" s="6">
        <f t="shared" si="50"/>
        <v>-84.056212735336274</v>
      </c>
      <c r="T175" s="6">
        <f t="shared" si="52"/>
        <v>-6.3178729454670597</v>
      </c>
      <c r="U175" s="6"/>
    </row>
    <row r="176" spans="2:21">
      <c r="B176" s="18">
        <v>1.7300000000000013</v>
      </c>
      <c r="C176" s="30">
        <f t="shared" si="35"/>
        <v>-5.1533145110093743</v>
      </c>
      <c r="D176" s="31">
        <f t="shared" si="36"/>
        <v>1.9340445874148608</v>
      </c>
      <c r="E176" s="31">
        <f t="shared" si="37"/>
        <v>0.2615564703130755</v>
      </c>
      <c r="F176" s="31">
        <f t="shared" si="38"/>
        <v>-0.38832369942196499</v>
      </c>
      <c r="G176" s="31">
        <f t="shared" si="39"/>
        <v>-0.59684740488079802</v>
      </c>
      <c r="H176" s="31">
        <f t="shared" si="40"/>
        <v>2.5070160309123941</v>
      </c>
      <c r="I176" s="31">
        <f t="shared" si="41"/>
        <v>0.57664606234755644</v>
      </c>
      <c r="J176" s="31">
        <f t="shared" si="42"/>
        <v>-0.14531791907514438</v>
      </c>
      <c r="K176" s="31">
        <f t="shared" si="43"/>
        <v>2.0144646853347048E-2</v>
      </c>
      <c r="L176" s="31">
        <f t="shared" si="44"/>
        <v>1.5323935453505095</v>
      </c>
      <c r="M176" s="31">
        <f t="shared" si="45"/>
        <v>0.66929984296167655</v>
      </c>
      <c r="N176" s="31">
        <f t="shared" si="46"/>
        <v>-3.9421965317919042E-2</v>
      </c>
      <c r="O176" s="31">
        <f t="shared" si="47"/>
        <v>7.3892774173674403E-2</v>
      </c>
      <c r="P176" s="31">
        <f t="shared" si="48"/>
        <v>1.0248366176889883</v>
      </c>
      <c r="Q176" s="32">
        <f t="shared" si="49"/>
        <v>-0.2356118677966357</v>
      </c>
      <c r="R176" s="8">
        <f t="shared" si="51"/>
        <v>-0.2356118677966357</v>
      </c>
      <c r="S176" s="6">
        <f t="shared" si="50"/>
        <v>-85.87599606615143</v>
      </c>
      <c r="T176" s="6">
        <f t="shared" si="52"/>
        <v>-7.8722825000703214</v>
      </c>
      <c r="U176" s="6"/>
    </row>
    <row r="177" spans="2:21">
      <c r="B177" s="18">
        <v>1.7400000000000013</v>
      </c>
      <c r="C177" s="30">
        <f t="shared" si="35"/>
        <v>-5.0827899986788072</v>
      </c>
      <c r="D177" s="31">
        <f t="shared" si="36"/>
        <v>1.8519817998201811</v>
      </c>
      <c r="E177" s="31">
        <f t="shared" si="37"/>
        <v>0.27001993658343348</v>
      </c>
      <c r="F177" s="31">
        <f t="shared" si="38"/>
        <v>-0.38609195402298818</v>
      </c>
      <c r="G177" s="31">
        <f t="shared" si="39"/>
        <v>-0.65741936120257727</v>
      </c>
      <c r="H177" s="31">
        <f t="shared" si="40"/>
        <v>2.4624963306195204</v>
      </c>
      <c r="I177" s="31">
        <f t="shared" si="41"/>
        <v>0.58149821640903743</v>
      </c>
      <c r="J177" s="31">
        <f t="shared" si="42"/>
        <v>-0.14448275862068954</v>
      </c>
      <c r="K177" s="31">
        <f t="shared" si="43"/>
        <v>-2.6499923030833539E-2</v>
      </c>
      <c r="L177" s="31">
        <f t="shared" si="44"/>
        <v>1.5269229870462504</v>
      </c>
      <c r="M177" s="31">
        <f t="shared" si="45"/>
        <v>0.67309007134363907</v>
      </c>
      <c r="N177" s="31">
        <f t="shared" si="46"/>
        <v>-3.9195402298850546E-2</v>
      </c>
      <c r="O177" s="31">
        <f t="shared" si="47"/>
        <v>4.2011525673215658E-2</v>
      </c>
      <c r="P177" s="31">
        <f t="shared" si="48"/>
        <v>1.0287953774312852</v>
      </c>
      <c r="Q177" s="32">
        <f t="shared" si="49"/>
        <v>-0.25381613101214967</v>
      </c>
      <c r="R177" s="8">
        <f t="shared" si="51"/>
        <v>-0.25381613101214967</v>
      </c>
      <c r="S177" s="6">
        <f t="shared" si="50"/>
        <v>-87.661588956756844</v>
      </c>
      <c r="T177" s="6">
        <f t="shared" si="52"/>
        <v>-10.444633606437728</v>
      </c>
      <c r="U177" s="6"/>
    </row>
    <row r="178" spans="2:21">
      <c r="B178" s="18">
        <v>1.7500000000000013</v>
      </c>
      <c r="C178" s="30">
        <f t="shared" si="35"/>
        <v>-5.013471020408149</v>
      </c>
      <c r="D178" s="31">
        <f t="shared" si="36"/>
        <v>1.7720627086210445</v>
      </c>
      <c r="E178" s="31">
        <f t="shared" si="37"/>
        <v>0.27833872979591945</v>
      </c>
      <c r="F178" s="31">
        <f t="shared" si="38"/>
        <v>-0.383885714285714</v>
      </c>
      <c r="G178" s="31">
        <f t="shared" si="39"/>
        <v>-0.71517359703098959</v>
      </c>
      <c r="H178" s="31">
        <f t="shared" si="40"/>
        <v>2.4178335871564078</v>
      </c>
      <c r="I178" s="31">
        <f t="shared" si="41"/>
        <v>0.58626742857142911</v>
      </c>
      <c r="J178" s="31">
        <f t="shared" si="42"/>
        <v>-0.14365714285714276</v>
      </c>
      <c r="K178" s="31">
        <f t="shared" si="43"/>
        <v>-7.1943920678611717E-2</v>
      </c>
      <c r="L178" s="31">
        <f t="shared" si="44"/>
        <v>1.5202368754521591</v>
      </c>
      <c r="M178" s="31">
        <f t="shared" si="45"/>
        <v>0.67681551020408215</v>
      </c>
      <c r="N178" s="31">
        <f t="shared" si="46"/>
        <v>-3.8971428571428539E-2</v>
      </c>
      <c r="O178" s="31">
        <f t="shared" si="47"/>
        <v>1.0553041423158917E-2</v>
      </c>
      <c r="P178" s="31">
        <f t="shared" si="48"/>
        <v>1.0317236538560879</v>
      </c>
      <c r="Q178" s="32">
        <f t="shared" si="49"/>
        <v>-0.27172210008543934</v>
      </c>
      <c r="R178" s="8">
        <f t="shared" si="51"/>
        <v>-0.27172210008543934</v>
      </c>
      <c r="S178" s="6">
        <f t="shared" si="50"/>
        <v>-89.413967444683109</v>
      </c>
      <c r="T178" s="6">
        <f t="shared" si="52"/>
        <v>1607.8585070849942</v>
      </c>
      <c r="U178" s="6"/>
    </row>
    <row r="179" spans="2:21">
      <c r="B179" s="18">
        <v>1.7600000000000013</v>
      </c>
      <c r="C179" s="30">
        <f t="shared" si="35"/>
        <v>-4.9453302556818031</v>
      </c>
      <c r="D179" s="31">
        <f t="shared" si="36"/>
        <v>1.6942236014494929</v>
      </c>
      <c r="E179" s="31">
        <f t="shared" si="37"/>
        <v>0.28651612861570364</v>
      </c>
      <c r="F179" s="31">
        <f t="shared" si="38"/>
        <v>-0.38170454545454513</v>
      </c>
      <c r="G179" s="31">
        <f t="shared" si="39"/>
        <v>-0.77022402989441696</v>
      </c>
      <c r="H179" s="31">
        <f t="shared" si="40"/>
        <v>2.3730774246642956</v>
      </c>
      <c r="I179" s="31">
        <f t="shared" si="41"/>
        <v>0.59095557851239722</v>
      </c>
      <c r="J179" s="31">
        <f t="shared" si="42"/>
        <v>-0.14284090909090899</v>
      </c>
      <c r="K179" s="31">
        <f t="shared" si="43"/>
        <v>-0.11619565048824398</v>
      </c>
      <c r="L179" s="31">
        <f t="shared" si="44"/>
        <v>1.5124028429809806</v>
      </c>
      <c r="M179" s="31">
        <f t="shared" si="45"/>
        <v>0.6804776278409097</v>
      </c>
      <c r="N179" s="31">
        <f t="shared" si="46"/>
        <v>-3.8749999999999965E-2</v>
      </c>
      <c r="O179" s="31">
        <f t="shared" si="47"/>
        <v>-2.0462930444158763E-2</v>
      </c>
      <c r="P179" s="31">
        <f t="shared" si="48"/>
        <v>1.0336588803879649</v>
      </c>
      <c r="Q179" s="32">
        <f t="shared" si="49"/>
        <v>-0.28924649190900231</v>
      </c>
      <c r="R179" s="8">
        <f t="shared" si="51"/>
        <v>-0.28924649190900231</v>
      </c>
      <c r="S179" s="6">
        <f t="shared" si="50"/>
        <v>88.865886563357179</v>
      </c>
      <c r="T179" s="6">
        <f t="shared" si="52"/>
        <v>-30.108079907224834</v>
      </c>
      <c r="U179" s="6"/>
    </row>
    <row r="180" spans="2:21">
      <c r="B180" s="18">
        <v>1.7700000000000014</v>
      </c>
      <c r="C180" s="30">
        <f t="shared" si="35"/>
        <v>-4.8783411535637775</v>
      </c>
      <c r="D180" s="31">
        <f t="shared" si="36"/>
        <v>1.6184029668394295</v>
      </c>
      <c r="E180" s="31">
        <f t="shared" si="37"/>
        <v>0.29455531935267765</v>
      </c>
      <c r="F180" s="31">
        <f t="shared" si="38"/>
        <v>-0.37954802259886972</v>
      </c>
      <c r="G180" s="31">
        <f t="shared" si="39"/>
        <v>-0.82267969056723889</v>
      </c>
      <c r="H180" s="31">
        <f t="shared" si="40"/>
        <v>2.3282739411365299</v>
      </c>
      <c r="I180" s="31">
        <f t="shared" si="41"/>
        <v>0.59556449296179315</v>
      </c>
      <c r="J180" s="31">
        <f t="shared" si="42"/>
        <v>-0.14203389830508464</v>
      </c>
      <c r="K180" s="31">
        <f t="shared" si="43"/>
        <v>-0.15926498860087801</v>
      </c>
      <c r="L180" s="31">
        <f t="shared" si="44"/>
        <v>1.503485692736819</v>
      </c>
      <c r="M180" s="31">
        <f t="shared" si="45"/>
        <v>0.68407785119218667</v>
      </c>
      <c r="N180" s="31">
        <f t="shared" si="46"/>
        <v>-3.8531073446327654E-2</v>
      </c>
      <c r="O180" s="31">
        <f t="shared" si="47"/>
        <v>-5.101873351989155E-2</v>
      </c>
      <c r="P180" s="31">
        <f t="shared" si="48"/>
        <v>1.0346379129588084</v>
      </c>
      <c r="Q180" s="32">
        <f t="shared" si="49"/>
        <v>-0.30631502457814663</v>
      </c>
      <c r="R180" s="8">
        <f t="shared" si="51"/>
        <v>-0.30631502457814663</v>
      </c>
      <c r="S180" s="6">
        <f t="shared" si="50"/>
        <v>87.176990852645446</v>
      </c>
      <c r="T180" s="6">
        <f t="shared" si="52"/>
        <v>-490.06521889458645</v>
      </c>
      <c r="U180" s="6"/>
    </row>
    <row r="181" spans="2:21">
      <c r="B181" s="18">
        <v>1.7800000000000014</v>
      </c>
      <c r="C181" s="30">
        <f t="shared" si="35"/>
        <v>-4.8124779068299315</v>
      </c>
      <c r="D181" s="31">
        <f t="shared" si="36"/>
        <v>1.5445414069653971</v>
      </c>
      <c r="E181" s="31">
        <f t="shared" si="37"/>
        <v>0.30245939906577557</v>
      </c>
      <c r="F181" s="31">
        <f t="shared" si="38"/>
        <v>-0.37741573033707837</v>
      </c>
      <c r="G181" s="31">
        <f t="shared" si="39"/>
        <v>-0.87264495257139862</v>
      </c>
      <c r="H181" s="31">
        <f t="shared" si="40"/>
        <v>2.2834659297202342</v>
      </c>
      <c r="I181" s="31">
        <f t="shared" si="41"/>
        <v>0.60009594748137918</v>
      </c>
      <c r="J181" s="31">
        <f t="shared" si="42"/>
        <v>-0.14123595505617967</v>
      </c>
      <c r="K181" s="31">
        <f t="shared" si="43"/>
        <v>-0.20116320820589217</v>
      </c>
      <c r="L181" s="31">
        <f t="shared" si="44"/>
        <v>1.4935474939382885</v>
      </c>
      <c r="M181" s="31">
        <f t="shared" si="45"/>
        <v>0.68761756722636092</v>
      </c>
      <c r="N181" s="31">
        <f t="shared" si="46"/>
        <v>-3.8314606741572999E-2</v>
      </c>
      <c r="O181" s="31">
        <f t="shared" si="47"/>
        <v>-8.1098670961878089E-2</v>
      </c>
      <c r="P181" s="31">
        <f t="shared" si="48"/>
        <v>1.034696983532156</v>
      </c>
      <c r="Q181" s="32">
        <f t="shared" si="49"/>
        <v>-0.3228620174126734</v>
      </c>
      <c r="R181" s="8">
        <f t="shared" si="51"/>
        <v>-0.3228620174126734</v>
      </c>
      <c r="S181" s="6">
        <f t="shared" si="50"/>
        <v>85.518367791995871</v>
      </c>
      <c r="T181" s="6">
        <f t="shared" si="52"/>
        <v>34.455579277977428</v>
      </c>
      <c r="U181" s="6"/>
    </row>
    <row r="182" spans="2:21">
      <c r="B182" s="18">
        <v>1.7900000000000014</v>
      </c>
      <c r="C182" s="30">
        <f t="shared" si="35"/>
        <v>-4.7477154271090036</v>
      </c>
      <c r="D182" s="31">
        <f t="shared" si="36"/>
        <v>1.4725815542927654</v>
      </c>
      <c r="E182" s="31">
        <f t="shared" si="37"/>
        <v>0.31023137854623872</v>
      </c>
      <c r="F182" s="31">
        <f t="shared" si="38"/>
        <v>-0.3753072625698321</v>
      </c>
      <c r="G182" s="31">
        <f t="shared" si="39"/>
        <v>-0.92021974984482435</v>
      </c>
      <c r="H182" s="31">
        <f t="shared" si="40"/>
        <v>2.238693086018849</v>
      </c>
      <c r="I182" s="31">
        <f t="shared" si="41"/>
        <v>0.60455166817515105</v>
      </c>
      <c r="J182" s="31">
        <f t="shared" si="42"/>
        <v>-0.14044692737430156</v>
      </c>
      <c r="K182" s="31">
        <f t="shared" si="43"/>
        <v>-0.24190281959096843</v>
      </c>
      <c r="L182" s="31">
        <f t="shared" si="44"/>
        <v>1.482647676059726</v>
      </c>
      <c r="M182" s="31">
        <f t="shared" si="45"/>
        <v>0.691098124278269</v>
      </c>
      <c r="N182" s="31">
        <f t="shared" si="46"/>
        <v>-3.8100558659217847E-2</v>
      </c>
      <c r="O182" s="31">
        <f t="shared" si="47"/>
        <v>-0.11068888012427618</v>
      </c>
      <c r="P182" s="31">
        <f t="shared" si="48"/>
        <v>1.0338716604580671</v>
      </c>
      <c r="Q182" s="32">
        <f t="shared" si="49"/>
        <v>-0.33882995543320499</v>
      </c>
      <c r="R182" s="8">
        <f t="shared" si="51"/>
        <v>-0.33882995543320499</v>
      </c>
      <c r="S182" s="6">
        <f t="shared" si="50"/>
        <v>83.889048591809441</v>
      </c>
      <c r="T182" s="6">
        <f t="shared" si="52"/>
        <v>16.683465562104729</v>
      </c>
      <c r="U182" s="6"/>
    </row>
    <row r="183" spans="2:21">
      <c r="B183" s="18">
        <v>1.8000000000000014</v>
      </c>
      <c r="C183" s="30">
        <f t="shared" si="35"/>
        <v>-4.6840293209876398</v>
      </c>
      <c r="D183" s="31">
        <f t="shared" si="36"/>
        <v>1.4024679919437428</v>
      </c>
      <c r="E183" s="31">
        <f t="shared" si="37"/>
        <v>0.31787418518518629</v>
      </c>
      <c r="F183" s="31">
        <f t="shared" si="38"/>
        <v>-0.3732222222222219</v>
      </c>
      <c r="G183" s="31">
        <f t="shared" si="39"/>
        <v>-0.96549978324368646</v>
      </c>
      <c r="H183" s="31">
        <f t="shared" si="40"/>
        <v>2.1939922023204739</v>
      </c>
      <c r="I183" s="31">
        <f t="shared" si="41"/>
        <v>0.60893333333333388</v>
      </c>
      <c r="J183" s="31">
        <f t="shared" si="42"/>
        <v>-0.13966666666666655</v>
      </c>
      <c r="K183" s="31">
        <f t="shared" si="43"/>
        <v>-0.28149742375243009</v>
      </c>
      <c r="L183" s="31">
        <f t="shared" si="44"/>
        <v>1.4708431214593831</v>
      </c>
      <c r="M183" s="31">
        <f t="shared" si="45"/>
        <v>0.69452083333333392</v>
      </c>
      <c r="N183" s="31">
        <f t="shared" si="46"/>
        <v>-3.7888888888888854E-2</v>
      </c>
      <c r="O183" s="31">
        <f t="shared" si="47"/>
        <v>-0.13977721372376334</v>
      </c>
      <c r="P183" s="31">
        <f t="shared" si="48"/>
        <v>1.0321968150296372</v>
      </c>
      <c r="Q183" s="32">
        <f t="shared" si="49"/>
        <v>-0.35416903065392169</v>
      </c>
      <c r="R183" s="8">
        <f t="shared" si="51"/>
        <v>-0.35416903065392169</v>
      </c>
      <c r="S183" s="6">
        <f t="shared" si="50"/>
        <v>82.288076970258388</v>
      </c>
      <c r="T183" s="6">
        <f t="shared" si="52"/>
        <v>11.028692199936247</v>
      </c>
      <c r="U183" s="6"/>
    </row>
    <row r="184" spans="2:21">
      <c r="B184" s="18">
        <v>1.8100000000000014</v>
      </c>
      <c r="C184" s="30">
        <f t="shared" si="35"/>
        <v>-4.6213958670370126</v>
      </c>
      <c r="D184" s="31">
        <f t="shared" si="36"/>
        <v>1.3341471775944198</v>
      </c>
      <c r="E184" s="31">
        <f t="shared" si="37"/>
        <v>0.32539066573059539</v>
      </c>
      <c r="F184" s="31">
        <f t="shared" si="38"/>
        <v>-0.37116022099447482</v>
      </c>
      <c r="G184" s="31">
        <f t="shared" si="39"/>
        <v>-1.0085767165046959</v>
      </c>
      <c r="H184" s="31">
        <f t="shared" si="40"/>
        <v>2.1493973496124532</v>
      </c>
      <c r="I184" s="31">
        <f t="shared" si="41"/>
        <v>0.6132425750129733</v>
      </c>
      <c r="J184" s="31">
        <f t="shared" si="42"/>
        <v>-0.13889502762430928</v>
      </c>
      <c r="K184" s="31">
        <f t="shared" si="43"/>
        <v>-0.31996157847743045</v>
      </c>
      <c r="L184" s="31">
        <f t="shared" si="44"/>
        <v>1.4581882563025559</v>
      </c>
      <c r="M184" s="31">
        <f t="shared" si="45"/>
        <v>0.69788696926223293</v>
      </c>
      <c r="N184" s="31">
        <f t="shared" si="46"/>
        <v>-3.7679558011049691E-2</v>
      </c>
      <c r="O184" s="31">
        <f t="shared" si="47"/>
        <v>-0.16835312728959048</v>
      </c>
      <c r="P184" s="31">
        <f t="shared" si="48"/>
        <v>1.0297065936623182</v>
      </c>
      <c r="Q184" s="32">
        <f t="shared" si="49"/>
        <v>-0.3688366705558046</v>
      </c>
      <c r="R184" s="8">
        <f t="shared" si="51"/>
        <v>-0.3688366705558046</v>
      </c>
      <c r="S184" s="6">
        <f t="shared" si="50"/>
        <v>80.714512272452296</v>
      </c>
      <c r="T184" s="6">
        <f t="shared" si="52"/>
        <v>8.2518352741988004</v>
      </c>
      <c r="U184" s="6"/>
    </row>
    <row r="185" spans="2:21">
      <c r="B185" s="18">
        <v>1.8200000000000014</v>
      </c>
      <c r="C185" s="30">
        <f t="shared" si="35"/>
        <v>-4.5597919937205518</v>
      </c>
      <c r="D185" s="31">
        <f t="shared" si="36"/>
        <v>1.2675673707281581</v>
      </c>
      <c r="E185" s="31">
        <f t="shared" si="37"/>
        <v>0.33278358893853499</v>
      </c>
      <c r="F185" s="31">
        <f t="shared" si="38"/>
        <v>-0.36912087912087882</v>
      </c>
      <c r="G185" s="31">
        <f t="shared" si="39"/>
        <v>-1.0495383622554044</v>
      </c>
      <c r="H185" s="31">
        <f t="shared" si="40"/>
        <v>2.1049400481827738</v>
      </c>
      <c r="I185" s="31">
        <f t="shared" si="41"/>
        <v>0.61748098055790424</v>
      </c>
      <c r="J185" s="31">
        <f t="shared" si="42"/>
        <v>-0.13813186813186804</v>
      </c>
      <c r="K185" s="31">
        <f t="shared" si="43"/>
        <v>-0.35731067589753318</v>
      </c>
      <c r="L185" s="31">
        <f t="shared" si="44"/>
        <v>1.4447351396219017</v>
      </c>
      <c r="M185" s="31">
        <f t="shared" si="45"/>
        <v>0.70119777200821209</v>
      </c>
      <c r="N185" s="31">
        <f t="shared" si="46"/>
        <v>-3.7472527472527439E-2</v>
      </c>
      <c r="O185" s="31">
        <f t="shared" si="47"/>
        <v>-0.19640757264409117</v>
      </c>
      <c r="P185" s="31">
        <f t="shared" si="48"/>
        <v>1.0264343951636483</v>
      </c>
      <c r="Q185" s="32">
        <f t="shared" si="49"/>
        <v>-0.38279706230108812</v>
      </c>
      <c r="R185" s="8">
        <f t="shared" si="51"/>
        <v>-0.38279706230108812</v>
      </c>
      <c r="S185" s="6">
        <f t="shared" si="50"/>
        <v>79.167432088890905</v>
      </c>
      <c r="T185" s="6">
        <f t="shared" si="52"/>
        <v>6.6032233894488455</v>
      </c>
      <c r="U185" s="6"/>
    </row>
    <row r="186" spans="2:21">
      <c r="B186" s="18">
        <v>1.8300000000000014</v>
      </c>
      <c r="C186" s="30">
        <f t="shared" si="35"/>
        <v>-4.4991952581444519</v>
      </c>
      <c r="D186" s="31">
        <f t="shared" si="36"/>
        <v>1.2026785630802372</v>
      </c>
      <c r="E186" s="31">
        <f t="shared" si="37"/>
        <v>0.34005564812326539</v>
      </c>
      <c r="F186" s="31">
        <f t="shared" si="38"/>
        <v>-0.36710382513661172</v>
      </c>
      <c r="G186" s="31">
        <f t="shared" si="39"/>
        <v>-1.0884688586248752</v>
      </c>
      <c r="H186" s="31">
        <f t="shared" si="40"/>
        <v>2.0606494275535412</v>
      </c>
      <c r="I186" s="31">
        <f t="shared" si="41"/>
        <v>0.6216500940607369</v>
      </c>
      <c r="J186" s="31">
        <f t="shared" si="42"/>
        <v>-0.13737704918032778</v>
      </c>
      <c r="K186" s="31">
        <f t="shared" si="43"/>
        <v>-0.39356083059389951</v>
      </c>
      <c r="L186" s="31">
        <f t="shared" si="44"/>
        <v>1.4305335503874272</v>
      </c>
      <c r="M186" s="31">
        <f t="shared" si="45"/>
        <v>0.70445444772910559</v>
      </c>
      <c r="N186" s="31">
        <f t="shared" si="46"/>
        <v>-3.7267759562841493E-2</v>
      </c>
      <c r="O186" s="31">
        <f t="shared" si="47"/>
        <v>-0.22393289716141693</v>
      </c>
      <c r="P186" s="31">
        <f t="shared" si="48"/>
        <v>1.0224128526040572</v>
      </c>
      <c r="Q186" s="32">
        <f t="shared" si="49"/>
        <v>-0.39602067964583659</v>
      </c>
      <c r="R186" s="8">
        <f t="shared" si="51"/>
        <v>-0.39602067964583659</v>
      </c>
      <c r="S186" s="6">
        <f t="shared" si="50"/>
        <v>77.645934419565066</v>
      </c>
      <c r="T186" s="6">
        <f t="shared" si="52"/>
        <v>5.5125168683502217</v>
      </c>
      <c r="U186" s="6"/>
    </row>
    <row r="187" spans="2:21">
      <c r="B187" s="18">
        <v>1.8400000000000014</v>
      </c>
      <c r="C187" s="30">
        <f t="shared" si="35"/>
        <v>-4.4395838256143545</v>
      </c>
      <c r="D187" s="31">
        <f t="shared" si="36"/>
        <v>1.1394324121175483</v>
      </c>
      <c r="E187" s="31">
        <f t="shared" si="37"/>
        <v>0.34720946361058713</v>
      </c>
      <c r="F187" s="31">
        <f t="shared" si="38"/>
        <v>-0.36510869565217363</v>
      </c>
      <c r="G187" s="31">
        <f t="shared" si="39"/>
        <v>-1.1254488369737503</v>
      </c>
      <c r="H187" s="31">
        <f t="shared" si="40"/>
        <v>2.0165523764403952</v>
      </c>
      <c r="I187" s="31">
        <f t="shared" si="41"/>
        <v>0.62575141776937671</v>
      </c>
      <c r="J187" s="31">
        <f t="shared" si="42"/>
        <v>-0.13663043478260858</v>
      </c>
      <c r="K187" s="31">
        <f t="shared" si="43"/>
        <v>-0.42872877740826659</v>
      </c>
      <c r="L187" s="31">
        <f t="shared" si="44"/>
        <v>1.4156310724850878</v>
      </c>
      <c r="M187" s="31">
        <f t="shared" si="45"/>
        <v>0.7076581698960307</v>
      </c>
      <c r="N187" s="31">
        <f t="shared" si="46"/>
        <v>-3.706521739130432E-2</v>
      </c>
      <c r="O187" s="31">
        <f t="shared" si="47"/>
        <v>-0.25092274855495156</v>
      </c>
      <c r="P187" s="31">
        <f t="shared" si="48"/>
        <v>1.017673819339298</v>
      </c>
      <c r="Q187" s="32">
        <f t="shared" si="49"/>
        <v>-0.40848381809999312</v>
      </c>
      <c r="R187" s="8">
        <f t="shared" si="51"/>
        <v>-0.40848381809999312</v>
      </c>
      <c r="S187" s="6">
        <f t="shared" si="50"/>
        <v>76.149139429060725</v>
      </c>
      <c r="T187" s="6">
        <f t="shared" si="52"/>
        <v>4.7383631930228178</v>
      </c>
      <c r="U187" s="6"/>
    </row>
    <row r="188" spans="2:21">
      <c r="B188" s="18">
        <v>1.8500000000000014</v>
      </c>
      <c r="C188" s="30">
        <f t="shared" si="35"/>
        <v>-4.380936449963464</v>
      </c>
      <c r="D188" s="31">
        <f t="shared" si="36"/>
        <v>1.0777821774056289</v>
      </c>
      <c r="E188" s="31">
        <f t="shared" si="37"/>
        <v>0.3542475850986132</v>
      </c>
      <c r="F188" s="31">
        <f t="shared" si="38"/>
        <v>-0.36313513513513485</v>
      </c>
      <c r="G188" s="31">
        <f t="shared" si="39"/>
        <v>-1.1605555812316157</v>
      </c>
      <c r="H188" s="31">
        <f t="shared" si="40"/>
        <v>1.9726736833841896</v>
      </c>
      <c r="I188" s="31">
        <f t="shared" si="41"/>
        <v>0.62978641344046804</v>
      </c>
      <c r="J188" s="31">
        <f t="shared" si="42"/>
        <v>-0.1358918918918918</v>
      </c>
      <c r="K188" s="31">
        <f t="shared" si="43"/>
        <v>-0.4628317781817527</v>
      </c>
      <c r="L188" s="31">
        <f t="shared" si="44"/>
        <v>1.4000731775261845</v>
      </c>
      <c r="M188" s="31">
        <f t="shared" si="45"/>
        <v>0.71081008035062143</v>
      </c>
      <c r="N188" s="31">
        <f t="shared" si="46"/>
        <v>-3.686486486486483E-2</v>
      </c>
      <c r="O188" s="31">
        <f t="shared" si="47"/>
        <v>-0.27737198494776794</v>
      </c>
      <c r="P188" s="31">
        <f t="shared" si="48"/>
        <v>1.0122483587719724</v>
      </c>
      <c r="Q188" s="32">
        <f t="shared" si="49"/>
        <v>-0.42016814266399216</v>
      </c>
      <c r="R188" s="8">
        <f t="shared" si="51"/>
        <v>-0.42016814266399216</v>
      </c>
      <c r="S188" s="6">
        <f t="shared" si="50"/>
        <v>74.67619083623579</v>
      </c>
      <c r="T188" s="6">
        <f t="shared" si="52"/>
        <v>4.1610811478906546</v>
      </c>
      <c r="U188" s="6"/>
    </row>
    <row r="189" spans="2:21">
      <c r="B189" s="18">
        <v>1.8600000000000014</v>
      </c>
      <c r="C189" s="30">
        <f t="shared" si="35"/>
        <v>-4.3232324546190188</v>
      </c>
      <c r="D189" s="31">
        <f t="shared" si="36"/>
        <v>1.0176826597232194</v>
      </c>
      <c r="E189" s="31">
        <f t="shared" si="37"/>
        <v>0.36117249392993511</v>
      </c>
      <c r="F189" s="31">
        <f t="shared" si="38"/>
        <v>-0.36118279569892442</v>
      </c>
      <c r="G189" s="31">
        <f t="shared" si="39"/>
        <v>-1.1938631793004364</v>
      </c>
      <c r="H189" s="31">
        <f t="shared" si="40"/>
        <v>1.9290361686571051</v>
      </c>
      <c r="I189" s="31">
        <f t="shared" si="41"/>
        <v>0.63375650364204006</v>
      </c>
      <c r="J189" s="31">
        <f t="shared" si="42"/>
        <v>-0.13516129032258054</v>
      </c>
      <c r="K189" s="31">
        <f t="shared" si="43"/>
        <v>-0.49588753670579316</v>
      </c>
      <c r="L189" s="31">
        <f t="shared" si="44"/>
        <v>1.3839033054300289</v>
      </c>
      <c r="M189" s="31">
        <f t="shared" si="45"/>
        <v>0.71391129032258116</v>
      </c>
      <c r="N189" s="31">
        <f t="shared" si="46"/>
        <v>-3.6666666666666639E-2</v>
      </c>
      <c r="O189" s="31">
        <f t="shared" si="47"/>
        <v>-0.30327658998541812</v>
      </c>
      <c r="P189" s="31">
        <f t="shared" si="48"/>
        <v>1.0061667374737828</v>
      </c>
      <c r="Q189" s="32">
        <f t="shared" si="49"/>
        <v>-0.43106025142566512</v>
      </c>
      <c r="R189" s="8">
        <f t="shared" si="51"/>
        <v>-0.43106025142566512</v>
      </c>
      <c r="S189" s="6">
        <f t="shared" si="50"/>
        <v>73.226256979710413</v>
      </c>
      <c r="T189" s="6">
        <f t="shared" si="52"/>
        <v>3.7145698212416716</v>
      </c>
      <c r="U189" s="6"/>
    </row>
    <row r="190" spans="2:21">
      <c r="B190" s="18">
        <v>1.8700000000000014</v>
      </c>
      <c r="C190" s="30">
        <f t="shared" si="35"/>
        <v>-4.2664517143755765</v>
      </c>
      <c r="D190" s="31">
        <f t="shared" si="36"/>
        <v>0.95909014279200555</v>
      </c>
      <c r="E190" s="31">
        <f t="shared" si="37"/>
        <v>0.36798660527896232</v>
      </c>
      <c r="F190" s="31">
        <f t="shared" si="38"/>
        <v>-0.35925133689839545</v>
      </c>
      <c r="G190" s="31">
        <f t="shared" si="39"/>
        <v>-1.2254426669555765</v>
      </c>
      <c r="H190" s="31">
        <f t="shared" si="40"/>
        <v>1.8856608080044224</v>
      </c>
      <c r="I190" s="31">
        <f t="shared" si="41"/>
        <v>0.63766307300752145</v>
      </c>
      <c r="J190" s="31">
        <f t="shared" si="42"/>
        <v>-0.13443850267379667</v>
      </c>
      <c r="K190" s="31">
        <f t="shared" si="43"/>
        <v>-0.52791412122664938</v>
      </c>
      <c r="L190" s="31">
        <f t="shared" si="44"/>
        <v>1.3671629427400376</v>
      </c>
      <c r="M190" s="31">
        <f t="shared" si="45"/>
        <v>0.71696288140924869</v>
      </c>
      <c r="N190" s="31">
        <f t="shared" si="46"/>
        <v>-3.6470588235294088E-2</v>
      </c>
      <c r="O190" s="31">
        <f t="shared" si="47"/>
        <v>-0.32863359275606507</v>
      </c>
      <c r="P190" s="31">
        <f t="shared" si="48"/>
        <v>0.99945842132169926</v>
      </c>
      <c r="Q190" s="32">
        <f t="shared" si="49"/>
        <v>-0.44115125741541472</v>
      </c>
      <c r="R190" s="8">
        <f t="shared" si="51"/>
        <v>-0.44115125741541472</v>
      </c>
      <c r="S190" s="6">
        <f t="shared" si="50"/>
        <v>71.798531597728527</v>
      </c>
      <c r="T190" s="6">
        <f t="shared" si="52"/>
        <v>3.3593418329493332</v>
      </c>
      <c r="U190" s="6"/>
    </row>
    <row r="191" spans="2:21">
      <c r="B191" s="18">
        <v>1.8800000000000014</v>
      </c>
      <c r="C191" s="30">
        <f t="shared" si="35"/>
        <v>-4.2105746378451663</v>
      </c>
      <c r="D191" s="31">
        <f t="shared" si="36"/>
        <v>0.9019623374962551</v>
      </c>
      <c r="E191" s="31">
        <f t="shared" si="37"/>
        <v>0.37469227025803631</v>
      </c>
      <c r="F191" s="31">
        <f t="shared" si="38"/>
        <v>-0.35734042553191459</v>
      </c>
      <c r="G191" s="31">
        <f t="shared" si="39"/>
        <v>-1.2553621646504423</v>
      </c>
      <c r="H191" s="31">
        <f t="shared" si="40"/>
        <v>1.8425668487451958</v>
      </c>
      <c r="I191" s="31">
        <f t="shared" si="41"/>
        <v>0.64150746944318748</v>
      </c>
      <c r="J191" s="31">
        <f t="shared" si="42"/>
        <v>-0.13372340425531903</v>
      </c>
      <c r="K191" s="31">
        <f t="shared" si="43"/>
        <v>-0.55892989389742409</v>
      </c>
      <c r="L191" s="31">
        <f t="shared" si="44"/>
        <v>1.3498916986488225</v>
      </c>
      <c r="M191" s="31">
        <f t="shared" si="45"/>
        <v>0.71996590651878722</v>
      </c>
      <c r="N191" s="31">
        <f t="shared" si="46"/>
        <v>-3.6276595744680826E-2</v>
      </c>
      <c r="O191" s="31">
        <f t="shared" si="47"/>
        <v>-0.35344099228932463</v>
      </c>
      <c r="P191" s="31">
        <f t="shared" si="48"/>
        <v>0.9921520743304193</v>
      </c>
      <c r="Q191" s="32">
        <f t="shared" si="49"/>
        <v>-0.45043639037612471</v>
      </c>
      <c r="R191" s="8">
        <f t="shared" si="51"/>
        <v>-0.45043639037612471</v>
      </c>
      <c r="S191" s="6">
        <f t="shared" si="50"/>
        <v>70.392234358064201</v>
      </c>
      <c r="T191" s="6">
        <f t="shared" si="52"/>
        <v>3.0703538977833937</v>
      </c>
      <c r="U191" s="6"/>
    </row>
    <row r="192" spans="2:21">
      <c r="B192" s="18">
        <v>1.8900000000000015</v>
      </c>
      <c r="C192" s="30">
        <f t="shared" si="35"/>
        <v>-4.1555821505556834</v>
      </c>
      <c r="D192" s="31">
        <f t="shared" si="36"/>
        <v>0.8462583284736418</v>
      </c>
      <c r="E192" s="31">
        <f t="shared" si="37"/>
        <v>0.38129177794574709</v>
      </c>
      <c r="F192" s="31">
        <f t="shared" si="38"/>
        <v>-0.35544973544973513</v>
      </c>
      <c r="G192" s="31">
        <f t="shared" si="39"/>
        <v>-1.2836870076068969</v>
      </c>
      <c r="H192" s="31">
        <f t="shared" si="40"/>
        <v>1.7997719187197698</v>
      </c>
      <c r="I192" s="31">
        <f t="shared" si="41"/>
        <v>0.64529100529100591</v>
      </c>
      <c r="J192" s="31">
        <f t="shared" si="42"/>
        <v>-0.13301587301587289</v>
      </c>
      <c r="K192" s="31">
        <f t="shared" si="43"/>
        <v>-0.58895344661969484</v>
      </c>
      <c r="L192" s="31">
        <f t="shared" si="44"/>
        <v>1.3321273787211678</v>
      </c>
      <c r="M192" s="31">
        <f t="shared" si="45"/>
        <v>0.72292139077853412</v>
      </c>
      <c r="N192" s="31">
        <f t="shared" si="46"/>
        <v>-3.6084656084656053E-2</v>
      </c>
      <c r="O192" s="31">
        <f t="shared" si="47"/>
        <v>-0.37769768641201329</v>
      </c>
      <c r="P192" s="31">
        <f t="shared" si="48"/>
        <v>0.98427555989041415</v>
      </c>
      <c r="Q192" s="32">
        <f t="shared" si="49"/>
        <v>-0.4589146194902799</v>
      </c>
      <c r="R192" s="8">
        <f t="shared" si="51"/>
        <v>-0.4589146194902799</v>
      </c>
      <c r="S192" s="6">
        <f t="shared" si="50"/>
        <v>69.006611170680898</v>
      </c>
      <c r="T192" s="6">
        <f t="shared" si="52"/>
        <v>2.8309555221362204</v>
      </c>
      <c r="U192" s="6"/>
    </row>
    <row r="193" spans="2:21">
      <c r="B193" s="18">
        <v>1.9000000000000015</v>
      </c>
      <c r="C193" s="30">
        <f t="shared" si="35"/>
        <v>-4.101455678670348</v>
      </c>
      <c r="D193" s="31">
        <f t="shared" si="36"/>
        <v>0.7919385229648519</v>
      </c>
      <c r="E193" s="31">
        <f t="shared" si="37"/>
        <v>0.38778735734072123</v>
      </c>
      <c r="F193" s="31">
        <f t="shared" si="38"/>
        <v>-0.35357894736842077</v>
      </c>
      <c r="G193" s="31">
        <f t="shared" si="39"/>
        <v>-1.3104798695512543</v>
      </c>
      <c r="H193" s="31">
        <f t="shared" si="40"/>
        <v>1.7572921285393475</v>
      </c>
      <c r="I193" s="31">
        <f t="shared" si="41"/>
        <v>0.64901495844875401</v>
      </c>
      <c r="J193" s="31">
        <f t="shared" si="42"/>
        <v>-0.13231578947368411</v>
      </c>
      <c r="K193" s="31">
        <f t="shared" si="43"/>
        <v>-0.61800354276116132</v>
      </c>
      <c r="L193" s="31">
        <f t="shared" si="44"/>
        <v>1.3139060563153317</v>
      </c>
      <c r="M193" s="31">
        <f t="shared" si="45"/>
        <v>0.72583033240997286</v>
      </c>
      <c r="N193" s="31">
        <f t="shared" si="46"/>
        <v>-3.5894736842105229E-2</v>
      </c>
      <c r="O193" s="31">
        <f t="shared" si="47"/>
        <v>-0.40140340474618746</v>
      </c>
      <c r="P193" s="31">
        <f t="shared" si="48"/>
        <v>0.9758559441457344</v>
      </c>
      <c r="Q193" s="32">
        <f t="shared" si="49"/>
        <v>-0.46658829760526704</v>
      </c>
      <c r="R193" s="8">
        <f t="shared" si="51"/>
        <v>-0.46658829760526704</v>
      </c>
      <c r="S193" s="6">
        <f t="shared" si="50"/>
        <v>67.640934312894316</v>
      </c>
      <c r="T193" s="6">
        <f t="shared" si="52"/>
        <v>2.6296447550201734</v>
      </c>
      <c r="U193" s="6"/>
    </row>
    <row r="194" spans="2:21">
      <c r="B194" s="18">
        <v>1.9100000000000015</v>
      </c>
      <c r="C194" s="30">
        <f t="shared" si="35"/>
        <v>-4.0481771333022545</v>
      </c>
      <c r="D194" s="31">
        <f t="shared" si="36"/>
        <v>0.73896460181537771</v>
      </c>
      <c r="E194" s="31">
        <f t="shared" si="37"/>
        <v>0.3941811792439911</v>
      </c>
      <c r="F194" s="31">
        <f t="shared" si="38"/>
        <v>-0.35172774869109918</v>
      </c>
      <c r="G194" s="31">
        <f t="shared" si="39"/>
        <v>-1.3358008804347046</v>
      </c>
      <c r="H194" s="31">
        <f t="shared" si="40"/>
        <v>1.7151421675623415</v>
      </c>
      <c r="I194" s="31">
        <f t="shared" si="41"/>
        <v>0.65268057344919328</v>
      </c>
      <c r="J194" s="31">
        <f t="shared" si="42"/>
        <v>-0.13162303664921457</v>
      </c>
      <c r="K194" s="31">
        <f t="shared" si="43"/>
        <v>-0.64609906427638886</v>
      </c>
      <c r="L194" s="31">
        <f t="shared" si="44"/>
        <v>1.2952621417129917</v>
      </c>
      <c r="M194" s="31">
        <f t="shared" si="45"/>
        <v>0.7286937035717227</v>
      </c>
      <c r="N194" s="31">
        <f t="shared" si="46"/>
        <v>-3.5706806282722485E-2</v>
      </c>
      <c r="O194" s="31">
        <f t="shared" si="47"/>
        <v>-0.42455864564229628</v>
      </c>
      <c r="P194" s="31">
        <f t="shared" si="48"/>
        <v>0.96691950126864679</v>
      </c>
      <c r="Q194" s="32">
        <f t="shared" si="49"/>
        <v>-0.47346282709322962</v>
      </c>
      <c r="R194" s="8">
        <f t="shared" si="51"/>
        <v>-0.47346282709322962</v>
      </c>
      <c r="S194" s="6">
        <f t="shared" si="50"/>
        <v>66.294502393907194</v>
      </c>
      <c r="T194" s="6">
        <f t="shared" si="52"/>
        <v>2.4582208625769177</v>
      </c>
      <c r="U194" s="6"/>
    </row>
    <row r="195" spans="2:21">
      <c r="B195" s="18">
        <v>1.9200000000000015</v>
      </c>
      <c r="C195" s="30">
        <f t="shared" si="35"/>
        <v>-3.9957288953992931</v>
      </c>
      <c r="D195" s="31">
        <f t="shared" si="36"/>
        <v>0.68729947252851709</v>
      </c>
      <c r="E195" s="31">
        <f t="shared" si="37"/>
        <v>0.40047535807291768</v>
      </c>
      <c r="F195" s="31">
        <f t="shared" si="38"/>
        <v>-0.34989583333333302</v>
      </c>
      <c r="G195" s="31">
        <f t="shared" si="39"/>
        <v>-1.3597077384574099</v>
      </c>
      <c r="H195" s="31">
        <f t="shared" si="40"/>
        <v>1.6733353939939994</v>
      </c>
      <c r="I195" s="31">
        <f t="shared" si="41"/>
        <v>0.65628906250000052</v>
      </c>
      <c r="J195" s="31">
        <f t="shared" si="42"/>
        <v>-0.1309374999999999</v>
      </c>
      <c r="K195" s="31">
        <f t="shared" si="43"/>
        <v>-0.67325896379512029</v>
      </c>
      <c r="L195" s="31">
        <f t="shared" si="44"/>
        <v>1.276228448976658</v>
      </c>
      <c r="M195" s="31">
        <f t="shared" si="45"/>
        <v>0.73151245117187547</v>
      </c>
      <c r="N195" s="31">
        <f t="shared" si="46"/>
        <v>-3.55208333333333E-2</v>
      </c>
      <c r="O195" s="31">
        <f t="shared" si="47"/>
        <v>-0.44716461684784709</v>
      </c>
      <c r="P195" s="31">
        <f t="shared" si="48"/>
        <v>0.95749172040933506</v>
      </c>
      <c r="Q195" s="32">
        <f t="shared" si="49"/>
        <v>-0.47954634716128436</v>
      </c>
      <c r="R195" s="8">
        <f t="shared" si="51"/>
        <v>-0.47954634716128436</v>
      </c>
      <c r="S195" s="6">
        <f t="shared" si="50"/>
        <v>64.966640182826879</v>
      </c>
      <c r="T195" s="6">
        <f t="shared" si="52"/>
        <v>2.3106791670424656</v>
      </c>
      <c r="U195" s="6"/>
    </row>
    <row r="196" spans="2:21">
      <c r="B196" s="18">
        <v>1.9300000000000015</v>
      </c>
      <c r="C196" s="30">
        <f t="shared" si="35"/>
        <v>-3.9440938011758595</v>
      </c>
      <c r="D196" s="31">
        <f t="shared" si="36"/>
        <v>0.63690722427377056</v>
      </c>
      <c r="E196" s="31">
        <f t="shared" si="37"/>
        <v>0.40667195360949393</v>
      </c>
      <c r="F196" s="31">
        <f t="shared" si="38"/>
        <v>-0.34808290155440386</v>
      </c>
      <c r="G196" s="31">
        <f t="shared" si="39"/>
        <v>-1.3822558166971062</v>
      </c>
      <c r="H196" s="31">
        <f t="shared" si="40"/>
        <v>1.6318839194794454</v>
      </c>
      <c r="I196" s="31">
        <f t="shared" si="41"/>
        <v>0.6598416064860807</v>
      </c>
      <c r="J196" s="31">
        <f t="shared" si="42"/>
        <v>-0.13025906735751286</v>
      </c>
      <c r="K196" s="31">
        <f t="shared" si="43"/>
        <v>-0.69950222127703277</v>
      </c>
      <c r="L196" s="31">
        <f t="shared" si="44"/>
        <v>1.2568362605605816</v>
      </c>
      <c r="M196" s="31">
        <f t="shared" si="45"/>
        <v>0.73428749765094403</v>
      </c>
      <c r="N196" s="31">
        <f t="shared" si="46"/>
        <v>-3.5336787564766811E-2</v>
      </c>
      <c r="O196" s="31">
        <f t="shared" si="47"/>
        <v>-0.4692231797196641</v>
      </c>
      <c r="P196" s="31">
        <f t="shared" si="48"/>
        <v>0.94759731411834836</v>
      </c>
      <c r="Q196" s="32">
        <f t="shared" si="49"/>
        <v>-0.48484944217800646</v>
      </c>
      <c r="R196" s="8">
        <f t="shared" si="51"/>
        <v>-0.48484944217800646</v>
      </c>
      <c r="S196" s="6">
        <f t="shared" si="50"/>
        <v>63.656698321673041</v>
      </c>
      <c r="T196" s="6">
        <f t="shared" si="52"/>
        <v>2.1825220178168001</v>
      </c>
      <c r="U196" s="6"/>
    </row>
    <row r="197" spans="2:21">
      <c r="B197" s="18">
        <v>1.9400000000000015</v>
      </c>
      <c r="C197" s="30">
        <f t="shared" si="35"/>
        <v>-3.8932551280688585</v>
      </c>
      <c r="D197" s="31">
        <f t="shared" si="36"/>
        <v>0.58775308475981003</v>
      </c>
      <c r="E197" s="31">
        <f t="shared" si="37"/>
        <v>0.41277297268572744</v>
      </c>
      <c r="F197" s="31">
        <f t="shared" si="38"/>
        <v>-0.34628865979381412</v>
      </c>
      <c r="G197" s="31">
        <f t="shared" si="39"/>
        <v>-1.4034982646257805</v>
      </c>
      <c r="H197" s="31">
        <f t="shared" si="40"/>
        <v>1.5907986885358725</v>
      </c>
      <c r="I197" s="31">
        <f t="shared" si="41"/>
        <v>0.66333935593580662</v>
      </c>
      <c r="J197" s="31">
        <f t="shared" si="42"/>
        <v>-0.12958762886597927</v>
      </c>
      <c r="K197" s="31">
        <f t="shared" si="43"/>
        <v>-0.72484780486341438</v>
      </c>
      <c r="L197" s="31">
        <f t="shared" si="44"/>
        <v>1.2371153897072831</v>
      </c>
      <c r="M197" s="31">
        <f t="shared" si="45"/>
        <v>0.73701974173663554</v>
      </c>
      <c r="N197" s="31">
        <f t="shared" si="46"/>
        <v>-3.5154639175257699E-2</v>
      </c>
      <c r="O197" s="31">
        <f t="shared" si="47"/>
        <v>-0.49073679679548299</v>
      </c>
      <c r="P197" s="31">
        <f t="shared" si="48"/>
        <v>0.93726022805742992</v>
      </c>
      <c r="Q197" s="32">
        <f t="shared" si="49"/>
        <v>-0.48938487039249379</v>
      </c>
      <c r="R197" s="8">
        <f t="shared" si="51"/>
        <v>-0.48938487039249379</v>
      </c>
      <c r="S197" s="6">
        <f t="shared" si="50"/>
        <v>62.364052942456368</v>
      </c>
      <c r="T197" s="6">
        <f t="shared" si="52"/>
        <v>2.0703138833384394</v>
      </c>
      <c r="U197" s="6"/>
    </row>
    <row r="198" spans="2:21">
      <c r="B198" s="18">
        <v>1.9500000000000015</v>
      </c>
      <c r="C198" s="30">
        <f t="shared" si="35"/>
        <v>-3.8431965811965698</v>
      </c>
      <c r="D198" s="31">
        <f t="shared" si="36"/>
        <v>0.53980337888581031</v>
      </c>
      <c r="E198" s="31">
        <f t="shared" si="37"/>
        <v>0.41878037080867947</v>
      </c>
      <c r="F198" s="31">
        <f t="shared" si="38"/>
        <v>-0.34451282051282023</v>
      </c>
      <c r="G198" s="31">
        <f t="shared" si="39"/>
        <v>-1.4234861047818477</v>
      </c>
      <c r="H198" s="31">
        <f t="shared" si="40"/>
        <v>1.5500895531468359</v>
      </c>
      <c r="I198" s="31">
        <f t="shared" si="41"/>
        <v>0.66678343195266321</v>
      </c>
      <c r="J198" s="31">
        <f t="shared" si="42"/>
        <v>-0.12892307692307681</v>
      </c>
      <c r="K198" s="31">
        <f t="shared" si="43"/>
        <v>-0.74931463558536149</v>
      </c>
      <c r="L198" s="31">
        <f t="shared" si="44"/>
        <v>1.2170942406669385</v>
      </c>
      <c r="M198" s="31">
        <f t="shared" si="45"/>
        <v>0.73971005917159816</v>
      </c>
      <c r="N198" s="31">
        <f t="shared" si="46"/>
        <v>-3.4974358974358945E-2</v>
      </c>
      <c r="O198" s="31">
        <f t="shared" si="47"/>
        <v>-0.51170848254828194</v>
      </c>
      <c r="P198" s="31">
        <f t="shared" si="48"/>
        <v>0.92650365183085581</v>
      </c>
      <c r="Q198" s="32">
        <f t="shared" si="49"/>
        <v>-0.493167312282485</v>
      </c>
      <c r="R198" s="8">
        <f t="shared" si="51"/>
        <v>-0.493167312282485</v>
      </c>
      <c r="S198" s="6">
        <f t="shared" si="50"/>
        <v>61.088105205167373</v>
      </c>
      <c r="T198" s="6">
        <f t="shared" si="52"/>
        <v>1.9713852814269164</v>
      </c>
      <c r="U198" s="6"/>
    </row>
    <row r="199" spans="2:21">
      <c r="B199" s="18">
        <v>1.9600000000000015</v>
      </c>
      <c r="C199" s="30">
        <f t="shared" si="35"/>
        <v>-3.7939022802998634</v>
      </c>
      <c r="D199" s="31">
        <f t="shared" si="36"/>
        <v>0.49302548908935773</v>
      </c>
      <c r="E199" s="31">
        <f t="shared" si="37"/>
        <v>0.42469605372761443</v>
      </c>
      <c r="F199" s="31">
        <f t="shared" si="38"/>
        <v>-0.342755102040816</v>
      </c>
      <c r="G199" s="31">
        <f t="shared" si="39"/>
        <v>-1.4422683248500037</v>
      </c>
      <c r="H199" s="31">
        <f t="shared" si="40"/>
        <v>1.5097653428204414</v>
      </c>
      <c r="I199" s="31">
        <f t="shared" si="41"/>
        <v>0.67017492711370319</v>
      </c>
      <c r="J199" s="31">
        <f t="shared" si="42"/>
        <v>-0.12826530612244888</v>
      </c>
      <c r="K199" s="31">
        <f t="shared" si="43"/>
        <v>-0.77292155561482612</v>
      </c>
      <c r="L199" s="31">
        <f t="shared" si="44"/>
        <v>1.1967998667810817</v>
      </c>
      <c r="M199" s="31">
        <f t="shared" si="45"/>
        <v>0.74235930341524403</v>
      </c>
      <c r="N199" s="31">
        <f t="shared" si="46"/>
        <v>-3.4795918367346912E-2</v>
      </c>
      <c r="O199" s="31">
        <f t="shared" si="47"/>
        <v>-0.53214175715428291</v>
      </c>
      <c r="P199" s="31">
        <f t="shared" si="48"/>
        <v>0.91535003078459698</v>
      </c>
      <c r="Q199" s="32">
        <f t="shared" si="49"/>
        <v>-0.49621313766961428</v>
      </c>
      <c r="R199" s="8">
        <f t="shared" si="51"/>
        <v>-0.49621313766961428</v>
      </c>
      <c r="S199" s="6">
        <f t="shared" si="50"/>
        <v>59.828280771463355</v>
      </c>
      <c r="T199" s="6">
        <f t="shared" si="52"/>
        <v>1.8836305235532731</v>
      </c>
      <c r="U199" s="6"/>
    </row>
    <row r="200" spans="2:21">
      <c r="B200" s="18">
        <v>1.9700000000000015</v>
      </c>
      <c r="C200" s="30">
        <f t="shared" si="35"/>
        <v>-3.7453567471462685</v>
      </c>
      <c r="D200" s="31">
        <f t="shared" si="36"/>
        <v>0.44738781731328547</v>
      </c>
      <c r="E200" s="31">
        <f t="shared" si="37"/>
        <v>0.43052187894560645</v>
      </c>
      <c r="F200" s="31">
        <f t="shared" si="38"/>
        <v>-0.34101522842639564</v>
      </c>
      <c r="G200" s="31">
        <f t="shared" si="39"/>
        <v>-1.4598919653867397</v>
      </c>
      <c r="H200" s="31">
        <f t="shared" si="40"/>
        <v>1.4698339303935162</v>
      </c>
      <c r="I200" s="31">
        <f t="shared" si="41"/>
        <v>0.67351490633615962</v>
      </c>
      <c r="J200" s="31">
        <f t="shared" si="42"/>
        <v>-0.12761421319796945</v>
      </c>
      <c r="K200" s="31">
        <f t="shared" si="43"/>
        <v>-0.79568729976951447</v>
      </c>
      <c r="L200" s="31">
        <f t="shared" si="44"/>
        <v>1.1762580264755644</v>
      </c>
      <c r="M200" s="31">
        <f t="shared" si="45"/>
        <v>0.74496830632069932</v>
      </c>
      <c r="N200" s="31">
        <f t="shared" si="46"/>
        <v>-3.4619289340101493E-2</v>
      </c>
      <c r="O200" s="31">
        <f t="shared" si="47"/>
        <v>-0.5520406031130114</v>
      </c>
      <c r="P200" s="31">
        <f t="shared" si="48"/>
        <v>0.90382107863459438</v>
      </c>
      <c r="Q200" s="32">
        <f t="shared" si="49"/>
        <v>-0.498540190675544</v>
      </c>
      <c r="R200" s="8">
        <f t="shared" si="51"/>
        <v>-0.498540190675544</v>
      </c>
      <c r="S200" s="6">
        <f t="shared" si="50"/>
        <v>58.584029226975943</v>
      </c>
      <c r="T200" s="6">
        <f t="shared" si="52"/>
        <v>1.8053663306814658</v>
      </c>
      <c r="U200" s="6"/>
    </row>
    <row r="201" spans="2:21">
      <c r="B201" s="18">
        <v>1.9800000000000015</v>
      </c>
      <c r="C201" s="30">
        <f t="shared" si="35"/>
        <v>-3.6975448933782156</v>
      </c>
      <c r="D201" s="31">
        <f t="shared" si="36"/>
        <v>0.40285974851771567</v>
      </c>
      <c r="E201" s="31">
        <f t="shared" si="37"/>
        <v>0.43625965717783999</v>
      </c>
      <c r="F201" s="31">
        <f t="shared" si="38"/>
        <v>-0.33929292929292898</v>
      </c>
      <c r="G201" s="31">
        <f t="shared" si="39"/>
        <v>-1.4764022034160647</v>
      </c>
      <c r="H201" s="31">
        <f t="shared" si="40"/>
        <v>1.4303022938454948</v>
      </c>
      <c r="I201" s="31">
        <f t="shared" si="41"/>
        <v>0.67680440771349915</v>
      </c>
      <c r="J201" s="31">
        <f t="shared" si="42"/>
        <v>-0.12696969696969687</v>
      </c>
      <c r="K201" s="31">
        <f t="shared" si="43"/>
        <v>-0.81763047000528988</v>
      </c>
      <c r="L201" s="31">
        <f t="shared" si="44"/>
        <v>1.1554932372104898</v>
      </c>
      <c r="M201" s="31">
        <f t="shared" si="45"/>
        <v>0.74753787878787925</v>
      </c>
      <c r="N201" s="31">
        <f t="shared" si="46"/>
        <v>-3.4444444444444416E-2</v>
      </c>
      <c r="O201" s="31">
        <f t="shared" si="47"/>
        <v>-0.57140942456506316</v>
      </c>
      <c r="P201" s="31">
        <f t="shared" si="48"/>
        <v>0.89193779079825153</v>
      </c>
      <c r="Q201" s="32">
        <f t="shared" si="49"/>
        <v>-0.50016759155547452</v>
      </c>
      <c r="R201" s="8">
        <f t="shared" si="51"/>
        <v>-0.50016759155547452</v>
      </c>
      <c r="S201" s="6">
        <f t="shared" si="50"/>
        <v>57.354823463477992</v>
      </c>
      <c r="T201" s="6">
        <f t="shared" si="52"/>
        <v>1.7352309670803729</v>
      </c>
      <c r="U201" s="6"/>
    </row>
    <row r="202" spans="2:21">
      <c r="B202" s="18">
        <v>1.9900000000000015</v>
      </c>
      <c r="C202" s="30">
        <f t="shared" si="35"/>
        <v>-3.6504520087876458</v>
      </c>
      <c r="D202" s="31">
        <f t="shared" si="36"/>
        <v>0.35941161566727686</v>
      </c>
      <c r="E202" s="31">
        <f t="shared" si="37"/>
        <v>0.44191115375874435</v>
      </c>
      <c r="F202" s="31">
        <f t="shared" si="38"/>
        <v>-0.33758793969849216</v>
      </c>
      <c r="G202" s="31">
        <f t="shared" si="39"/>
        <v>-1.4918424321074522</v>
      </c>
      <c r="H202" s="31">
        <f t="shared" si="40"/>
        <v>1.3911765743686639</v>
      </c>
      <c r="I202" s="31">
        <f t="shared" si="41"/>
        <v>0.68004444332213887</v>
      </c>
      <c r="J202" s="31">
        <f t="shared" si="42"/>
        <v>-0.12633165829145718</v>
      </c>
      <c r="K202" s="31">
        <f t="shared" si="43"/>
        <v>-0.83876951265063604</v>
      </c>
      <c r="L202" s="31">
        <f t="shared" si="44"/>
        <v>1.1345288274370333</v>
      </c>
      <c r="M202" s="31">
        <f t="shared" si="45"/>
        <v>0.75006881139365211</v>
      </c>
      <c r="N202" s="31">
        <f t="shared" si="46"/>
        <v>-3.4271356783919571E-2</v>
      </c>
      <c r="O202" s="31">
        <f t="shared" si="47"/>
        <v>-0.59025300916035894</v>
      </c>
      <c r="P202" s="31">
        <f t="shared" si="48"/>
        <v>0.87972045831505363</v>
      </c>
      <c r="Q202" s="32">
        <f t="shared" si="49"/>
        <v>-0.50111555443057054</v>
      </c>
      <c r="R202" s="8">
        <f t="shared" si="51"/>
        <v>-0.50111555443057054</v>
      </c>
      <c r="S202" s="6">
        <f t="shared" si="50"/>
        <v>56.140159030636021</v>
      </c>
      <c r="T202" s="6">
        <f t="shared" si="52"/>
        <v>1.6721109619083321</v>
      </c>
      <c r="U202" s="6"/>
    </row>
    <row r="203" spans="2:21">
      <c r="B203" s="125">
        <v>2.0000000000000013</v>
      </c>
      <c r="C203" s="33">
        <f t="shared" si="35"/>
        <v>-3.6040637499999892</v>
      </c>
      <c r="D203" s="34">
        <f t="shared" si="36"/>
        <v>0.3170146661269917</v>
      </c>
      <c r="E203" s="34">
        <f t="shared" si="37"/>
        <v>0.44747809000000072</v>
      </c>
      <c r="F203" s="34">
        <f t="shared" si="38"/>
        <v>-0.33589999999999975</v>
      </c>
      <c r="G203" s="34">
        <f t="shared" si="39"/>
        <v>-1.5062543367361789</v>
      </c>
      <c r="H203" s="34">
        <f t="shared" si="40"/>
        <v>1.3524621309254896</v>
      </c>
      <c r="I203" s="34">
        <f t="shared" si="41"/>
        <v>0.6832360000000004</v>
      </c>
      <c r="J203" s="34">
        <f t="shared" si="42"/>
        <v>-0.12569999999999992</v>
      </c>
      <c r="K203" s="34">
        <f t="shared" si="43"/>
        <v>-0.85912269815694653</v>
      </c>
      <c r="L203" s="34">
        <f t="shared" si="44"/>
        <v>1.1133869866127459</v>
      </c>
      <c r="M203" s="34">
        <f t="shared" si="45"/>
        <v>0.75256187500000038</v>
      </c>
      <c r="N203" s="34">
        <f t="shared" si="46"/>
        <v>-3.4099999999999978E-2</v>
      </c>
      <c r="O203" s="34">
        <f t="shared" si="47"/>
        <v>-0.60857649233655653</v>
      </c>
      <c r="P203" s="34">
        <f t="shared" si="48"/>
        <v>0.86718868225304024</v>
      </c>
      <c r="Q203" s="35">
        <f t="shared" si="49"/>
        <v>-0.50140521994301013</v>
      </c>
      <c r="R203" s="67">
        <f t="shared" si="51"/>
        <v>-0.50140521994301013</v>
      </c>
      <c r="S203" s="112">
        <f t="shared" si="50"/>
        <v>54.939553465724472</v>
      </c>
      <c r="T203" s="112">
        <f t="shared" si="52"/>
        <v>1.6150869986655938</v>
      </c>
      <c r="U203" s="6"/>
    </row>
    <row r="204" spans="2:21">
      <c r="B204" s="18">
        <v>2.0100000000000011</v>
      </c>
      <c r="C204" s="30">
        <f t="shared" ref="C204:C267" si="53">1-((1/($E$4*$B204^2))*(2/($B$4*$C$4)+1/($B$4*$D$4)+1/$D$4))</f>
        <v>-3.5583661295512403</v>
      </c>
      <c r="D204" s="31">
        <f t="shared" ref="D204:D267" si="54">1/($B$4*$C$4*$D$4*$E$4*$B204^3)-(1/($B$4*$C$4)+1/($B$4*$E$4)+2/$E$4)/$B204</f>
        <v>0.27564102940360513</v>
      </c>
      <c r="E204" s="31">
        <f t="shared" ref="E204:E267" si="55">1-(1/($B204^2*$F$4*$G$4))</f>
        <v>0.45296214450137429</v>
      </c>
      <c r="F204" s="31">
        <f t="shared" ref="F204:F267" si="56">(-2/($B204*$G$4))</f>
        <v>-0.33422885572139283</v>
      </c>
      <c r="G204" s="31">
        <f t="shared" ref="G204:G267" si="57">C204*E204-D204*F204</f>
        <v>-1.519677967115151</v>
      </c>
      <c r="H204" s="31">
        <f t="shared" ref="H204:H267" si="58">D204*E204+F204*C204</f>
        <v>1.3141635915088958</v>
      </c>
      <c r="I204" s="31">
        <f t="shared" ref="I204:I267" si="59">1-(1/($B204^2*$H$4*$I$4))</f>
        <v>0.68638004009801767</v>
      </c>
      <c r="J204" s="31">
        <f t="shared" ref="J204:J267" si="60">(-2/($B204*$I$4))</f>
        <v>-0.12507462686567156</v>
      </c>
      <c r="K204" s="31">
        <f t="shared" ref="K204:K267" si="61">G204*I204-H204*J204</f>
        <v>-0.87870810315614523</v>
      </c>
      <c r="L204" s="31">
        <f t="shared" ref="L204:L267" si="62">H204*I204+J204*G204</f>
        <v>1.0920888133281406</v>
      </c>
      <c r="M204" s="31">
        <f t="shared" ref="M204:M267" si="63">1-(1/($B204^2*$J$4*$K$4))</f>
        <v>0.75501782134105622</v>
      </c>
      <c r="N204" s="31">
        <f t="shared" ref="N204:N267" si="64">(-2/($B204*$K$4))</f>
        <v>-3.3930348258706444E-2</v>
      </c>
      <c r="O204" s="31">
        <f t="shared" ref="O204:O267" si="65">K204*M204-L204*N204</f>
        <v>-0.62638532387402357</v>
      </c>
      <c r="P204" s="31">
        <f t="shared" ref="P204:P267" si="66">L204*M204+N204*K204</f>
        <v>0.85436138850778753</v>
      </c>
      <c r="Q204" s="32">
        <f t="shared" ref="Q204:Q267" si="67">20*LOG(1/((O204^2+P204^2)^0.5))</f>
        <v>-0.50105850187295808</v>
      </c>
      <c r="R204" s="8">
        <f t="shared" si="51"/>
        <v>-0.50105850187295808</v>
      </c>
      <c r="S204" s="6">
        <f t="shared" ref="S204:S267" si="68">(180/PI())*ATAN(-1*(P204/O204))</f>
        <v>53.752545608476375</v>
      </c>
      <c r="T204" s="6">
        <f t="shared" si="52"/>
        <v>1.5633933669057909</v>
      </c>
      <c r="U204" s="6"/>
    </row>
    <row r="205" spans="2:21">
      <c r="B205" s="18">
        <v>2.0200000000000009</v>
      </c>
      <c r="C205" s="30">
        <f t="shared" si="53"/>
        <v>-3.5133455053426053</v>
      </c>
      <c r="D205" s="31">
        <f t="shared" si="54"/>
        <v>0.23526368617228677</v>
      </c>
      <c r="E205" s="31">
        <f t="shared" si="55"/>
        <v>0.45836495441623426</v>
      </c>
      <c r="F205" s="31">
        <f t="shared" si="56"/>
        <v>-0.33257425742574243</v>
      </c>
      <c r="G205" s="31">
        <f t="shared" si="57"/>
        <v>-1.5321518066768536</v>
      </c>
      <c r="H205" s="31">
        <f t="shared" si="58"/>
        <v>1.2762849013075421</v>
      </c>
      <c r="I205" s="31">
        <f t="shared" si="59"/>
        <v>0.68947750220566639</v>
      </c>
      <c r="J205" s="31">
        <f t="shared" si="60"/>
        <v>-0.1244554455445544</v>
      </c>
      <c r="K205" s="31">
        <f t="shared" si="61"/>
        <v>-0.89754359463343825</v>
      </c>
      <c r="L205" s="31">
        <f t="shared" si="62"/>
        <v>1.0706543615981914</v>
      </c>
      <c r="M205" s="31">
        <f t="shared" si="63"/>
        <v>0.75743738358984447</v>
      </c>
      <c r="N205" s="31">
        <f t="shared" si="64"/>
        <v>-3.3762376237623744E-2</v>
      </c>
      <c r="O205" s="31">
        <f t="shared" si="65"/>
        <v>-0.64368523660024435</v>
      </c>
      <c r="P205" s="31">
        <f t="shared" si="66"/>
        <v>0.84125684290967273</v>
      </c>
      <c r="Q205" s="32">
        <f t="shared" si="67"/>
        <v>-0.50009794678264741</v>
      </c>
      <c r="R205" s="8">
        <f t="shared" si="51"/>
        <v>-0.50009794678264741</v>
      </c>
      <c r="S205" s="6">
        <f t="shared" si="68"/>
        <v>52.578694907183383</v>
      </c>
      <c r="T205" s="6">
        <f t="shared" si="52"/>
        <v>1.5163871690850046</v>
      </c>
      <c r="U205" s="6"/>
    </row>
    <row r="206" spans="2:21">
      <c r="B206" s="18">
        <v>2.0300000000000007</v>
      </c>
      <c r="C206" s="30">
        <f t="shared" si="53"/>
        <v>-3.4689885704579035</v>
      </c>
      <c r="D206" s="31">
        <f t="shared" si="54"/>
        <v>0.19585643853158441</v>
      </c>
      <c r="E206" s="31">
        <f t="shared" si="55"/>
        <v>0.46368811667354259</v>
      </c>
      <c r="F206" s="31">
        <f t="shared" si="56"/>
        <v>-0.33093596059113289</v>
      </c>
      <c r="G206" s="31">
        <f t="shared" si="57"/>
        <v>-1.5437128383742622</v>
      </c>
      <c r="H206" s="31">
        <f t="shared" si="58"/>
        <v>1.2388293679652449</v>
      </c>
      <c r="I206" s="31">
        <f t="shared" si="59"/>
        <v>0.69252930185153749</v>
      </c>
      <c r="J206" s="31">
        <f t="shared" si="60"/>
        <v>-0.12384236453201967</v>
      </c>
      <c r="K206" s="31">
        <f t="shared" si="61"/>
        <v>-0.91564681603805975</v>
      </c>
      <c r="L206" s="31">
        <f t="shared" si="62"/>
        <v>1.0491026853728567</v>
      </c>
      <c r="M206" s="31">
        <f t="shared" si="63"/>
        <v>0.75982127690553047</v>
      </c>
      <c r="N206" s="31">
        <f t="shared" si="64"/>
        <v>-3.3596059113300478E-2</v>
      </c>
      <c r="O206" s="31">
        <f t="shared" si="65"/>
        <v>-0.66048221712281319</v>
      </c>
      <c r="P206" s="31">
        <f t="shared" si="66"/>
        <v>0.82789266656354499</v>
      </c>
      <c r="Q206" s="32">
        <f t="shared" si="67"/>
        <v>-0.49854660578606158</v>
      </c>
      <c r="R206" s="8">
        <f t="shared" ref="R206:R269" si="69">20*LOG(1/((P206^2+O206^2)^0.5))</f>
        <v>-0.49854660578606158</v>
      </c>
      <c r="S206" s="6">
        <f t="shared" si="68"/>
        <v>51.417580721220993</v>
      </c>
      <c r="T206" s="6">
        <f t="shared" ref="T206:T269" si="70">((S207-S206)/(P207-P206))*(PI()/180)</f>
        <v>1.4735246497852348</v>
      </c>
      <c r="U206" s="6"/>
    </row>
    <row r="207" spans="2:21">
      <c r="B207" s="18">
        <v>2.0400000000000005</v>
      </c>
      <c r="C207" s="30">
        <f t="shared" si="53"/>
        <v>-3.4252823433294832</v>
      </c>
      <c r="D207" s="31">
        <f t="shared" si="54"/>
        <v>0.15739388143228839</v>
      </c>
      <c r="E207" s="31">
        <f t="shared" si="55"/>
        <v>0.46893318915801641</v>
      </c>
      <c r="F207" s="31">
        <f t="shared" si="56"/>
        <v>-0.329313725490196</v>
      </c>
      <c r="G207" s="31">
        <f t="shared" si="57"/>
        <v>-1.5543966075603093</v>
      </c>
      <c r="H207" s="31">
        <f t="shared" si="58"/>
        <v>1.2017997041116224</v>
      </c>
      <c r="I207" s="31">
        <f t="shared" si="59"/>
        <v>0.69553633217993094</v>
      </c>
      <c r="J207" s="31">
        <f t="shared" si="60"/>
        <v>-0.12323529411764703</v>
      </c>
      <c r="K207" s="31">
        <f t="shared" si="61"/>
        <v>-0.93303517516872803</v>
      </c>
      <c r="L207" s="31">
        <f t="shared" si="62"/>
        <v>1.0274518813208915</v>
      </c>
      <c r="M207" s="31">
        <f t="shared" si="63"/>
        <v>0.76217019896193783</v>
      </c>
      <c r="N207" s="31">
        <f t="shared" si="64"/>
        <v>-3.3431372549019595E-2</v>
      </c>
      <c r="O207" s="31">
        <f t="shared" si="65"/>
        <v>-0.6767824784762061</v>
      </c>
      <c r="P207" s="31">
        <f t="shared" si="66"/>
        <v>0.8142858513525667</v>
      </c>
      <c r="Q207" s="32">
        <f t="shared" si="67"/>
        <v>-0.49642791758137045</v>
      </c>
      <c r="R207" s="8">
        <f t="shared" si="69"/>
        <v>-0.49642791758137045</v>
      </c>
      <c r="S207" s="6">
        <f t="shared" si="68"/>
        <v>50.268801624352093</v>
      </c>
      <c r="T207" s="6">
        <f t="shared" si="70"/>
        <v>1.4343427965053557</v>
      </c>
      <c r="U207" s="6"/>
    </row>
    <row r="208" spans="2:21">
      <c r="B208" s="18">
        <v>2.0500000000000003</v>
      </c>
      <c r="C208" s="30">
        <f t="shared" si="53"/>
        <v>-3.3822141582391385</v>
      </c>
      <c r="D208" s="31">
        <f t="shared" si="54"/>
        <v>0.11985137522856215</v>
      </c>
      <c r="E208" s="31">
        <f t="shared" si="55"/>
        <v>0.47410169185008944</v>
      </c>
      <c r="F208" s="31">
        <f t="shared" si="56"/>
        <v>-0.32770731707317069</v>
      </c>
      <c r="G208" s="31">
        <f t="shared" si="57"/>
        <v>-1.5642372819968198</v>
      </c>
      <c r="H208" s="31">
        <f t="shared" si="58"/>
        <v>1.1651980673298616</v>
      </c>
      <c r="I208" s="31">
        <f t="shared" si="59"/>
        <v>0.69849946460440226</v>
      </c>
      <c r="J208" s="31">
        <f t="shared" si="60"/>
        <v>-0.1226341463414634</v>
      </c>
      <c r="K208" s="31">
        <f t="shared" si="61"/>
        <v>-0.94972583368330343</v>
      </c>
      <c r="L208" s="31">
        <f t="shared" si="62"/>
        <v>1.0057191299411636</v>
      </c>
      <c r="M208" s="31">
        <f t="shared" si="63"/>
        <v>0.76448483045806082</v>
      </c>
      <c r="N208" s="31">
        <f t="shared" si="64"/>
        <v>-3.3268292682926824E-2</v>
      </c>
      <c r="O208" s="31">
        <f t="shared" si="65"/>
        <v>-0.69259243457331954</v>
      </c>
      <c r="P208" s="31">
        <f t="shared" si="66"/>
        <v>0.80045277554501171</v>
      </c>
      <c r="Q208" s="32">
        <f t="shared" si="67"/>
        <v>-0.49376560192550129</v>
      </c>
      <c r="R208" s="8">
        <f t="shared" si="69"/>
        <v>-0.49376560192550129</v>
      </c>
      <c r="S208" s="6">
        <f t="shared" si="68"/>
        <v>49.131974712443814</v>
      </c>
      <c r="T208" s="6">
        <f t="shared" si="70"/>
        <v>1.3984448912338356</v>
      </c>
      <c r="U208" s="6"/>
    </row>
    <row r="209" spans="2:21">
      <c r="B209" s="18">
        <v>2.06</v>
      </c>
      <c r="C209" s="30">
        <f t="shared" si="53"/>
        <v>-3.3397716561410089</v>
      </c>
      <c r="D209" s="31">
        <f t="shared" si="54"/>
        <v>8.3205019302165617E-2</v>
      </c>
      <c r="E209" s="31">
        <f t="shared" si="55"/>
        <v>0.47919510792723163</v>
      </c>
      <c r="F209" s="31">
        <f t="shared" si="56"/>
        <v>-0.32611650485436888</v>
      </c>
      <c r="G209" s="31">
        <f t="shared" si="57"/>
        <v>-1.5732677091356373</v>
      </c>
      <c r="H209" s="31">
        <f t="shared" si="58"/>
        <v>1.1290260977169815</v>
      </c>
      <c r="I209" s="31">
        <f t="shared" si="59"/>
        <v>0.70141954943915541</v>
      </c>
      <c r="J209" s="31">
        <f t="shared" si="60"/>
        <v>-0.1220388349514563</v>
      </c>
      <c r="K209" s="31">
        <f t="shared" si="61"/>
        <v>-0.96573569809392135</v>
      </c>
      <c r="L209" s="31">
        <f t="shared" si="62"/>
        <v>0.98392073505535271</v>
      </c>
      <c r="M209" s="31">
        <f t="shared" si="63"/>
        <v>0.76676583561127343</v>
      </c>
      <c r="N209" s="31">
        <f t="shared" si="64"/>
        <v>-3.3106796116504855E-2</v>
      </c>
      <c r="O209" s="31">
        <f t="shared" si="65"/>
        <v>-0.70791867635834294</v>
      </c>
      <c r="P209" s="31">
        <f t="shared" si="66"/>
        <v>0.78640921944920184</v>
      </c>
      <c r="Q209" s="32">
        <f t="shared" si="67"/>
        <v>-0.49058356277446491</v>
      </c>
      <c r="R209" s="8">
        <f t="shared" si="69"/>
        <v>-0.49058356277446491</v>
      </c>
      <c r="S209" s="6">
        <f t="shared" si="68"/>
        <v>48.006734918605481</v>
      </c>
      <c r="T209" s="6">
        <f t="shared" si="70"/>
        <v>1.3654890571819076</v>
      </c>
      <c r="U209" s="6"/>
    </row>
    <row r="210" spans="2:21">
      <c r="B210" s="18">
        <v>2.0699999999999998</v>
      </c>
      <c r="C210" s="30">
        <f t="shared" si="53"/>
        <v>-3.2979427757940645</v>
      </c>
      <c r="D210" s="31">
        <f t="shared" si="54"/>
        <v>4.7431626712970409E-2</v>
      </c>
      <c r="E210" s="31">
        <f t="shared" si="55"/>
        <v>0.48421488482811736</v>
      </c>
      <c r="F210" s="31">
        <f t="shared" si="56"/>
        <v>-0.32454106280193235</v>
      </c>
      <c r="G210" s="31">
        <f t="shared" si="57"/>
        <v>-1.5815194708069928</v>
      </c>
      <c r="H210" s="31">
        <f t="shared" si="58"/>
        <v>1.0932849531821918</v>
      </c>
      <c r="I210" s="31">
        <f t="shared" si="59"/>
        <v>0.70429741650913669</v>
      </c>
      <c r="J210" s="31">
        <f t="shared" si="60"/>
        <v>-0.12144927536231885</v>
      </c>
      <c r="K210" s="31">
        <f t="shared" si="61"/>
        <v>-0.98108141211975819</v>
      </c>
      <c r="L210" s="31">
        <f t="shared" si="62"/>
        <v>0.96207216173543741</v>
      </c>
      <c r="M210" s="31">
        <f t="shared" si="63"/>
        <v>0.76901386263390048</v>
      </c>
      <c r="N210" s="31">
        <f t="shared" si="64"/>
        <v>-3.2946859903381642E-2</v>
      </c>
      <c r="O210" s="31">
        <f t="shared" si="65"/>
        <v>-0.72276794956289592</v>
      </c>
      <c r="P210" s="31">
        <f t="shared" si="66"/>
        <v>0.77217038106763691</v>
      </c>
      <c r="Q210" s="32">
        <f t="shared" si="67"/>
        <v>-0.48690580035857089</v>
      </c>
      <c r="R210" s="8">
        <f t="shared" si="69"/>
        <v>-0.48690580035857089</v>
      </c>
      <c r="S210" s="6">
        <f t="shared" si="68"/>
        <v>46.892734338211163</v>
      </c>
      <c r="T210" s="6">
        <f t="shared" si="70"/>
        <v>1.3351791004257221</v>
      </c>
      <c r="U210" s="6"/>
    </row>
    <row r="211" spans="2:21">
      <c r="B211" s="18">
        <v>2.0799999999999996</v>
      </c>
      <c r="C211" s="30">
        <f t="shared" si="53"/>
        <v>-3.256715745192305</v>
      </c>
      <c r="D211" s="31">
        <f t="shared" si="54"/>
        <v>1.2508699831268011E-2</v>
      </c>
      <c r="E211" s="31">
        <f t="shared" si="55"/>
        <v>0.48916243528106507</v>
      </c>
      <c r="F211" s="31">
        <f t="shared" si="56"/>
        <v>-0.32298076923076924</v>
      </c>
      <c r="G211" s="31">
        <f t="shared" si="57"/>
        <v>-1.5890229354428766</v>
      </c>
      <c r="H211" s="31">
        <f t="shared" si="58"/>
        <v>1.0579753426198315</v>
      </c>
      <c r="I211" s="31">
        <f t="shared" si="59"/>
        <v>0.70713387573964481</v>
      </c>
      <c r="J211" s="31">
        <f t="shared" si="60"/>
        <v>-0.12086538461538465</v>
      </c>
      <c r="K211" s="31">
        <f t="shared" si="61"/>
        <v>-0.99577935027956954</v>
      </c>
      <c r="L211" s="31">
        <f t="shared" si="62"/>
        <v>0.94018807271871097</v>
      </c>
      <c r="M211" s="31">
        <f t="shared" si="63"/>
        <v>0.77122954419378698</v>
      </c>
      <c r="N211" s="31">
        <f t="shared" si="64"/>
        <v>-3.2788461538461544E-2</v>
      </c>
      <c r="O211" s="31">
        <f t="shared" si="65"/>
        <v>-0.73714713397244003</v>
      </c>
      <c r="P211" s="31">
        <f t="shared" si="66"/>
        <v>0.75775089170672238</v>
      </c>
      <c r="Q211" s="32">
        <f t="shared" si="67"/>
        <v>-0.4827563315066708</v>
      </c>
      <c r="R211" s="8">
        <f t="shared" si="69"/>
        <v>-0.4827563315066708</v>
      </c>
      <c r="S211" s="6">
        <f t="shared" si="68"/>
        <v>45.789641565801325</v>
      </c>
      <c r="T211" s="6">
        <f t="shared" si="70"/>
        <v>1.3072571272893085</v>
      </c>
      <c r="U211" s="6"/>
    </row>
    <row r="212" spans="2:21">
      <c r="B212" s="18">
        <v>2.0899999999999994</v>
      </c>
      <c r="C212" s="30">
        <f t="shared" si="53"/>
        <v>-3.2160790732812883</v>
      </c>
      <c r="D212" s="31">
        <f t="shared" si="54"/>
        <v>-2.1585593090576172E-2</v>
      </c>
      <c r="E212" s="31">
        <f t="shared" si="55"/>
        <v>0.49403913829811574</v>
      </c>
      <c r="F212" s="31">
        <f t="shared" si="56"/>
        <v>-0.32143540669856463</v>
      </c>
      <c r="G212" s="31">
        <f t="shared" si="57"/>
        <v>-1.5958073079563893</v>
      </c>
      <c r="H212" s="31">
        <f t="shared" si="58"/>
        <v>1.0230975570847918</v>
      </c>
      <c r="I212" s="31">
        <f t="shared" si="59"/>
        <v>0.70992971772624236</v>
      </c>
      <c r="J212" s="31">
        <f t="shared" si="60"/>
        <v>-0.12028708133971296</v>
      </c>
      <c r="K212" s="31">
        <f t="shared" si="61"/>
        <v>-1.009845612615434</v>
      </c>
      <c r="L212" s="31">
        <f t="shared" si="62"/>
        <v>0.91828236336227287</v>
      </c>
      <c r="M212" s="31">
        <f t="shared" si="63"/>
        <v>0.7734134978594811</v>
      </c>
      <c r="N212" s="31">
        <f t="shared" si="64"/>
        <v>-3.2631578947368428E-2</v>
      </c>
      <c r="O212" s="31">
        <f t="shared" si="65"/>
        <v>-0.75106322411492132</v>
      </c>
      <c r="P212" s="31">
        <f t="shared" si="66"/>
        <v>0.74316483150340074</v>
      </c>
      <c r="Q212" s="32">
        <f t="shared" si="67"/>
        <v>-0.47815911757883639</v>
      </c>
      <c r="R212" s="8">
        <f t="shared" si="69"/>
        <v>-0.47815911757883639</v>
      </c>
      <c r="S212" s="6">
        <f t="shared" si="68"/>
        <v>44.697141045451076</v>
      </c>
      <c r="T212" s="6">
        <f t="shared" si="70"/>
        <v>1.2814975483392148</v>
      </c>
      <c r="U212" s="6"/>
    </row>
    <row r="213" spans="2:21">
      <c r="B213" s="18">
        <v>2.0999999999999992</v>
      </c>
      <c r="C213" s="30">
        <f t="shared" si="53"/>
        <v>-3.1760215419501128</v>
      </c>
      <c r="D213" s="31">
        <f t="shared" si="54"/>
        <v>-5.4872440447466531E-2</v>
      </c>
      <c r="E213" s="31">
        <f t="shared" si="55"/>
        <v>0.49884634013605411</v>
      </c>
      <c r="F213" s="31">
        <f t="shared" si="56"/>
        <v>-0.31990476190476197</v>
      </c>
      <c r="G213" s="31">
        <f t="shared" si="57"/>
        <v>-1.6019006773915609</v>
      </c>
      <c r="H213" s="31">
        <f t="shared" si="58"/>
        <v>0.98865149909039352</v>
      </c>
      <c r="I213" s="31">
        <f t="shared" si="59"/>
        <v>0.71268571428571403</v>
      </c>
      <c r="J213" s="31">
        <f t="shared" si="60"/>
        <v>-0.11971428571428577</v>
      </c>
      <c r="K213" s="31">
        <f t="shared" si="61"/>
        <v>-1.0232960204476094</v>
      </c>
      <c r="L213" s="31">
        <f t="shared" si="62"/>
        <v>0.89636819518804023</v>
      </c>
      <c r="M213" s="31">
        <f t="shared" si="63"/>
        <v>0.77556632653061208</v>
      </c>
      <c r="N213" s="31">
        <f t="shared" si="64"/>
        <v>-3.2476190476190485E-2</v>
      </c>
      <c r="O213" s="31">
        <f t="shared" si="65"/>
        <v>-0.7645233112882206</v>
      </c>
      <c r="P213" s="31">
        <f t="shared" si="66"/>
        <v>0.72842574483444733</v>
      </c>
      <c r="Q213" s="32">
        <f t="shared" si="67"/>
        <v>-0.4731379994100165</v>
      </c>
      <c r="R213" s="8">
        <f t="shared" si="69"/>
        <v>-0.4731379994100165</v>
      </c>
      <c r="S213" s="6">
        <f t="shared" si="68"/>
        <v>43.614932435846889</v>
      </c>
      <c r="T213" s="6">
        <f t="shared" si="70"/>
        <v>1.2577021743776111</v>
      </c>
      <c r="U213" s="6"/>
    </row>
    <row r="214" spans="2:21">
      <c r="B214" s="18">
        <v>2.109999999999999</v>
      </c>
      <c r="C214" s="30">
        <f t="shared" si="53"/>
        <v>-3.1365321982884486</v>
      </c>
      <c r="D214" s="31">
        <f t="shared" si="54"/>
        <v>-8.7372408950415537E-2</v>
      </c>
      <c r="E214" s="31">
        <f t="shared" si="55"/>
        <v>0.50358535522562342</v>
      </c>
      <c r="F214" s="31">
        <f t="shared" si="56"/>
        <v>-0.31838862559241715</v>
      </c>
      <c r="G214" s="31">
        <f t="shared" si="57"/>
        <v>-1.6073300624521152</v>
      </c>
      <c r="H214" s="31">
        <f t="shared" si="58"/>
        <v>0.95463671014120854</v>
      </c>
      <c r="I214" s="31">
        <f t="shared" si="59"/>
        <v>0.71540261898879143</v>
      </c>
      <c r="J214" s="31">
        <f t="shared" si="60"/>
        <v>-0.11914691943127967</v>
      </c>
      <c r="K214" s="31">
        <f t="shared" si="61"/>
        <v>-1.0361461130683245</v>
      </c>
      <c r="L214" s="31">
        <f t="shared" si="62"/>
        <v>0.87445802806832018</v>
      </c>
      <c r="M214" s="31">
        <f t="shared" si="63"/>
        <v>0.77768861885402374</v>
      </c>
      <c r="N214" s="31">
        <f t="shared" si="64"/>
        <v>-3.2322274881516601E-2</v>
      </c>
      <c r="O214" s="31">
        <f t="shared" si="65"/>
        <v>-0.77753456684749722</v>
      </c>
      <c r="P214" s="31">
        <f t="shared" si="66"/>
        <v>0.71354665557827435</v>
      </c>
      <c r="Q214" s="32">
        <f t="shared" si="67"/>
        <v>-0.46771663870972047</v>
      </c>
      <c r="R214" s="8">
        <f t="shared" si="69"/>
        <v>-0.46771663870972047</v>
      </c>
      <c r="S214" s="6">
        <f t="shared" si="68"/>
        <v>42.542729991015115</v>
      </c>
      <c r="T214" s="6">
        <f t="shared" si="70"/>
        <v>1.2356961792597327</v>
      </c>
      <c r="U214" s="6"/>
    </row>
    <row r="215" spans="2:21">
      <c r="B215" s="18">
        <v>2.1199999999999988</v>
      </c>
      <c r="C215" s="30">
        <f t="shared" si="53"/>
        <v>-3.0976003470986129</v>
      </c>
      <c r="D215" s="31">
        <f t="shared" si="54"/>
        <v>-0.11910546447150772</v>
      </c>
      <c r="E215" s="31">
        <f t="shared" si="55"/>
        <v>0.5082574670701312</v>
      </c>
      <c r="F215" s="31">
        <f t="shared" si="56"/>
        <v>-0.3168867924528303</v>
      </c>
      <c r="G215" s="31">
        <f t="shared" si="57"/>
        <v>-1.6121214550118808</v>
      </c>
      <c r="H215" s="31">
        <f t="shared" si="58"/>
        <v>0.9210523966063533</v>
      </c>
      <c r="I215" s="31">
        <f t="shared" si="59"/>
        <v>0.71808116767532892</v>
      </c>
      <c r="J215" s="31">
        <f t="shared" si="60"/>
        <v>-0.11858490566037744</v>
      </c>
      <c r="K215" s="31">
        <f t="shared" si="61"/>
        <v>-1.0484111452895526</v>
      </c>
      <c r="L215" s="31">
        <f t="shared" si="62"/>
        <v>0.8525636511009046</v>
      </c>
      <c r="M215" s="31">
        <f t="shared" si="63"/>
        <v>0.77978094962620126</v>
      </c>
      <c r="N215" s="31">
        <f t="shared" si="64"/>
        <v>-3.2169811320754735E-2</v>
      </c>
      <c r="O215" s="31">
        <f t="shared" si="65"/>
        <v>-0.79010422667773073</v>
      </c>
      <c r="P215" s="31">
        <f t="shared" si="66"/>
        <v>0.69854008220278596</v>
      </c>
      <c r="Q215" s="32">
        <f t="shared" si="67"/>
        <v>-0.46191846540287324</v>
      </c>
      <c r="R215" s="8">
        <f t="shared" si="69"/>
        <v>-0.46191846540287324</v>
      </c>
      <c r="S215" s="6">
        <f t="shared" si="68"/>
        <v>41.480261957394369</v>
      </c>
      <c r="T215" s="6">
        <f t="shared" si="70"/>
        <v>1.2153247559207478</v>
      </c>
      <c r="U215" s="6"/>
    </row>
    <row r="216" spans="2:21">
      <c r="B216" s="18">
        <v>2.1299999999999986</v>
      </c>
      <c r="C216" s="30">
        <f t="shared" si="53"/>
        <v>-3.0592155436531572</v>
      </c>
      <c r="D216" s="31">
        <f t="shared" si="54"/>
        <v>-0.15009099209993693</v>
      </c>
      <c r="E216" s="31">
        <f t="shared" si="55"/>
        <v>0.51286392911459311</v>
      </c>
      <c r="F216" s="31">
        <f t="shared" si="56"/>
        <v>-0.31539906103286403</v>
      </c>
      <c r="G216" s="31">
        <f t="shared" si="57"/>
        <v>-1.6162998617042055</v>
      </c>
      <c r="H216" s="31">
        <f t="shared" si="58"/>
        <v>0.88789745403226739</v>
      </c>
      <c r="I216" s="31">
        <f t="shared" si="59"/>
        <v>0.72072207895258833</v>
      </c>
      <c r="J216" s="31">
        <f t="shared" si="60"/>
        <v>-0.11802816901408458</v>
      </c>
      <c r="K216" s="31">
        <f t="shared" si="61"/>
        <v>-1.0601060857665401</v>
      </c>
      <c r="L216" s="31">
        <f t="shared" si="62"/>
        <v>0.83069621222151147</v>
      </c>
      <c r="M216" s="31">
        <f t="shared" si="63"/>
        <v>0.78184388018250317</v>
      </c>
      <c r="N216" s="31">
        <f t="shared" si="64"/>
        <v>-3.2018779342723021E-2</v>
      </c>
      <c r="O216" s="31">
        <f t="shared" si="65"/>
        <v>-0.80223957678084079</v>
      </c>
      <c r="P216" s="31">
        <f t="shared" si="66"/>
        <v>0.68341805265621125</v>
      </c>
      <c r="Q216" s="32">
        <f t="shared" si="67"/>
        <v>-0.45576663043543791</v>
      </c>
      <c r="R216" s="8">
        <f t="shared" si="69"/>
        <v>-0.45576663043543791</v>
      </c>
      <c r="S216" s="6">
        <f t="shared" si="68"/>
        <v>40.427269987729211</v>
      </c>
      <c r="T216" s="6">
        <f t="shared" si="70"/>
        <v>1.1964503306370866</v>
      </c>
      <c r="U216" s="6"/>
    </row>
    <row r="217" spans="2:21">
      <c r="B217" s="18">
        <v>2.1399999999999983</v>
      </c>
      <c r="C217" s="30">
        <f t="shared" si="53"/>
        <v>-3.0213675866887959</v>
      </c>
      <c r="D217" s="31">
        <f t="shared" si="54"/>
        <v>-0.18034781544239342</v>
      </c>
      <c r="E217" s="31">
        <f t="shared" si="55"/>
        <v>0.51740596558651342</v>
      </c>
      <c r="F217" s="31">
        <f t="shared" si="56"/>
        <v>-0.31392523364486002</v>
      </c>
      <c r="G217" s="31">
        <f t="shared" si="57"/>
        <v>-1.6198893436826036</v>
      </c>
      <c r="H217" s="31">
        <f t="shared" si="58"/>
        <v>0.85517048998789724</v>
      </c>
      <c r="I217" s="31">
        <f t="shared" si="59"/>
        <v>0.72332605467726396</v>
      </c>
      <c r="J217" s="31">
        <f t="shared" si="60"/>
        <v>-0.11747663551401878</v>
      </c>
      <c r="K217" s="31">
        <f t="shared" si="61"/>
        <v>-1.071245616025027</v>
      </c>
      <c r="L217" s="31">
        <f t="shared" si="62"/>
        <v>0.80886624660021267</v>
      </c>
      <c r="M217" s="31">
        <f t="shared" si="63"/>
        <v>0.78387795877369171</v>
      </c>
      <c r="N217" s="31">
        <f t="shared" si="64"/>
        <v>-3.1869158878504694E-2</v>
      </c>
      <c r="O217" s="31">
        <f t="shared" si="65"/>
        <v>-0.81394793991060221</v>
      </c>
      <c r="P217" s="31">
        <f t="shared" si="66"/>
        <v>0.66819211904091547</v>
      </c>
      <c r="Q217" s="32">
        <f t="shared" si="67"/>
        <v>-0.44928396360460465</v>
      </c>
      <c r="R217" s="8">
        <f t="shared" si="69"/>
        <v>-0.44928396360460465</v>
      </c>
      <c r="S217" s="6">
        <f t="shared" si="68"/>
        <v>39.383508572084402</v>
      </c>
      <c r="T217" s="6">
        <f t="shared" si="70"/>
        <v>1.1789502297777752</v>
      </c>
      <c r="U217" s="6"/>
    </row>
    <row r="218" spans="2:21">
      <c r="B218" s="18">
        <v>2.1499999999999981</v>
      </c>
      <c r="C218" s="30">
        <f t="shared" si="53"/>
        <v>-2.9840465116279105</v>
      </c>
      <c r="D218" s="31">
        <f t="shared" si="54"/>
        <v>-0.20989421519956375</v>
      </c>
      <c r="E218" s="31">
        <f t="shared" si="55"/>
        <v>0.52188477230935559</v>
      </c>
      <c r="F218" s="31">
        <f t="shared" si="56"/>
        <v>-0.31246511627907003</v>
      </c>
      <c r="G218" s="31">
        <f t="shared" si="57"/>
        <v>-1.6229130546400947</v>
      </c>
      <c r="H218" s="31">
        <f t="shared" si="58"/>
        <v>0.82286984552949316</v>
      </c>
      <c r="I218" s="31">
        <f t="shared" si="59"/>
        <v>0.72589378042184916</v>
      </c>
      <c r="J218" s="31">
        <f t="shared" si="60"/>
        <v>-0.11693023255813965</v>
      </c>
      <c r="K218" s="31">
        <f t="shared" si="61"/>
        <v>-1.0818441301258253</v>
      </c>
      <c r="L218" s="31">
        <f t="shared" si="62"/>
        <v>0.7870837038672539</v>
      </c>
      <c r="M218" s="31">
        <f t="shared" si="63"/>
        <v>0.78588372093023229</v>
      </c>
      <c r="N218" s="31">
        <f t="shared" si="64"/>
        <v>-3.1720930232558169E-2</v>
      </c>
      <c r="O218" s="31">
        <f t="shared" si="65"/>
        <v>-0.8252366631922573</v>
      </c>
      <c r="P218" s="31">
        <f t="shared" si="66"/>
        <v>0.65287337205297047</v>
      </c>
      <c r="Q218" s="32">
        <f t="shared" si="67"/>
        <v>-0.44249293600748374</v>
      </c>
      <c r="R218" s="8">
        <f t="shared" si="69"/>
        <v>-0.44249293600748374</v>
      </c>
      <c r="S218" s="6">
        <f t="shared" si="68"/>
        <v>38.348744486127053</v>
      </c>
      <c r="T218" s="6">
        <f t="shared" si="70"/>
        <v>1.1627147155929778</v>
      </c>
      <c r="U218" s="6"/>
    </row>
    <row r="219" spans="2:21">
      <c r="B219" s="18">
        <v>2.1599999999999979</v>
      </c>
      <c r="C219" s="30">
        <f t="shared" si="53"/>
        <v>-2.9472425840192087</v>
      </c>
      <c r="D219" s="31">
        <f t="shared" si="54"/>
        <v>-0.23874794704900282</v>
      </c>
      <c r="E219" s="31">
        <f t="shared" si="55"/>
        <v>0.52630151748971099</v>
      </c>
      <c r="F219" s="31">
        <f t="shared" si="56"/>
        <v>-0.31101851851851881</v>
      </c>
      <c r="G219" s="31">
        <f t="shared" si="57"/>
        <v>-1.6253932771701254</v>
      </c>
      <c r="H219" s="31">
        <f t="shared" si="58"/>
        <v>0.79099361536690205</v>
      </c>
      <c r="I219" s="31">
        <f t="shared" si="59"/>
        <v>0.72842592592592537</v>
      </c>
      <c r="J219" s="31">
        <f t="shared" si="60"/>
        <v>-0.116388888888889</v>
      </c>
      <c r="K219" s="31">
        <f t="shared" si="61"/>
        <v>-1.0919157349056638</v>
      </c>
      <c r="L219" s="31">
        <f t="shared" si="62"/>
        <v>0.76535797421243168</v>
      </c>
      <c r="M219" s="31">
        <f t="shared" si="63"/>
        <v>0.78786168981481441</v>
      </c>
      <c r="N219" s="31">
        <f t="shared" si="64"/>
        <v>-3.1574074074074102E-2</v>
      </c>
      <c r="O219" s="31">
        <f t="shared" si="65"/>
        <v>-0.83611310666719463</v>
      </c>
      <c r="P219" s="31">
        <f t="shared" si="66"/>
        <v>0.63747245517280804</v>
      </c>
      <c r="Q219" s="32">
        <f t="shared" si="67"/>
        <v>-0.43541562673406831</v>
      </c>
      <c r="R219" s="8">
        <f t="shared" si="69"/>
        <v>-0.43541562673406831</v>
      </c>
      <c r="S219" s="6">
        <f t="shared" si="68"/>
        <v>37.32275625670114</v>
      </c>
      <c r="T219" s="6">
        <f t="shared" si="70"/>
        <v>1.1476453247306155</v>
      </c>
      <c r="U219" s="6"/>
    </row>
    <row r="220" spans="2:21">
      <c r="B220" s="18">
        <v>2.1699999999999977</v>
      </c>
      <c r="C220" s="30">
        <f t="shared" si="53"/>
        <v>-2.9109462931894972</v>
      </c>
      <c r="D220" s="31">
        <f t="shared" si="54"/>
        <v>-0.26692625886327326</v>
      </c>
      <c r="E220" s="31">
        <f t="shared" si="55"/>
        <v>0.53065734247913432</v>
      </c>
      <c r="F220" s="31">
        <f t="shared" si="56"/>
        <v>-0.30958525345622151</v>
      </c>
      <c r="G220" s="31">
        <f t="shared" si="57"/>
        <v>-1.627351457547733</v>
      </c>
      <c r="H220" s="31">
        <f t="shared" si="58"/>
        <v>0.75953966680823692</v>
      </c>
      <c r="I220" s="31">
        <f t="shared" si="59"/>
        <v>0.73092314553292637</v>
      </c>
      <c r="J220" s="31">
        <f t="shared" si="60"/>
        <v>-0.11585253456221212</v>
      </c>
      <c r="K220" s="31">
        <f t="shared" si="61"/>
        <v>-1.1014742507381092</v>
      </c>
      <c r="L220" s="31">
        <f t="shared" si="62"/>
        <v>0.74369791340092228</v>
      </c>
      <c r="M220" s="31">
        <f t="shared" si="63"/>
        <v>0.78981237656352821</v>
      </c>
      <c r="N220" s="31">
        <f t="shared" si="64"/>
        <v>-3.1428571428571458E-2</v>
      </c>
      <c r="O220" s="31">
        <f t="shared" si="65"/>
        <v>-0.84658463270639717</v>
      </c>
      <c r="P220" s="31">
        <f t="shared" si="66"/>
        <v>0.62199957859457433</v>
      </c>
      <c r="Q220" s="32">
        <f t="shared" si="67"/>
        <v>-0.42807369346024371</v>
      </c>
      <c r="R220" s="8">
        <f t="shared" si="69"/>
        <v>-0.42807369346024371</v>
      </c>
      <c r="S220" s="6">
        <f t="shared" si="68"/>
        <v>36.305333644615025</v>
      </c>
      <c r="T220" s="6">
        <f t="shared" si="70"/>
        <v>1.1336534564475818</v>
      </c>
      <c r="U220" s="6"/>
    </row>
    <row r="221" spans="2:21">
      <c r="B221" s="18">
        <v>2.1799999999999975</v>
      </c>
      <c r="C221" s="30">
        <f t="shared" si="53"/>
        <v>-2.8751483460988183</v>
      </c>
      <c r="D221" s="31">
        <f t="shared" si="54"/>
        <v>-0.29444590729087361</v>
      </c>
      <c r="E221" s="31">
        <f t="shared" si="55"/>
        <v>0.53495336251157211</v>
      </c>
      <c r="F221" s="31">
        <f t="shared" si="56"/>
        <v>-0.30816513761467923</v>
      </c>
      <c r="G221" s="31">
        <f t="shared" si="57"/>
        <v>-1.6288082390055192</v>
      </c>
      <c r="H221" s="31">
        <f t="shared" si="58"/>
        <v>0.7285056575551363</v>
      </c>
      <c r="I221" s="31">
        <f t="shared" si="59"/>
        <v>0.73338607861291072</v>
      </c>
      <c r="J221" s="31">
        <f t="shared" si="60"/>
        <v>-0.11532110091743132</v>
      </c>
      <c r="K221" s="31">
        <f t="shared" si="61"/>
        <v>-1.1105332127628229</v>
      </c>
      <c r="L221" s="31">
        <f t="shared" si="62"/>
        <v>0.72211186674718042</v>
      </c>
      <c r="M221" s="31">
        <f t="shared" si="63"/>
        <v>0.79173628061610934</v>
      </c>
      <c r="N221" s="31">
        <f t="shared" si="64"/>
        <v>-3.1284403669724806E-2</v>
      </c>
      <c r="O221" s="31">
        <f t="shared" si="65"/>
        <v>-0.8566585962394786</v>
      </c>
      <c r="P221" s="31">
        <f t="shared" si="66"/>
        <v>0.60646453288387669</v>
      </c>
      <c r="Q221" s="32">
        <f t="shared" si="67"/>
        <v>-0.42048834662405882</v>
      </c>
      <c r="R221" s="8">
        <f t="shared" si="69"/>
        <v>-0.42048834662405882</v>
      </c>
      <c r="S221" s="6">
        <f t="shared" si="68"/>
        <v>35.296277144480186</v>
      </c>
      <c r="T221" s="6">
        <f t="shared" si="70"/>
        <v>1.1206591678448576</v>
      </c>
      <c r="U221" s="6"/>
    </row>
    <row r="222" spans="2:21">
      <c r="B222" s="18">
        <v>2.1899999999999973</v>
      </c>
      <c r="C222" s="30">
        <f t="shared" si="53"/>
        <v>-2.8398396613915535</v>
      </c>
      <c r="D222" s="31">
        <f t="shared" si="54"/>
        <v>-0.3213231737262876</v>
      </c>
      <c r="E222" s="31">
        <f t="shared" si="55"/>
        <v>0.5391906674172755</v>
      </c>
      <c r="F222" s="31">
        <f t="shared" si="56"/>
        <v>-0.30675799086758027</v>
      </c>
      <c r="G222" s="31">
        <f t="shared" si="57"/>
        <v>-1.6297834935752318</v>
      </c>
      <c r="H222" s="31">
        <f t="shared" si="58"/>
        <v>0.69788905241642818</v>
      </c>
      <c r="I222" s="31">
        <f t="shared" si="59"/>
        <v>0.7358153499718515</v>
      </c>
      <c r="J222" s="31">
        <f t="shared" si="60"/>
        <v>-0.11479452054794535</v>
      </c>
      <c r="K222" s="31">
        <f t="shared" si="61"/>
        <v>-1.1191058725356022</v>
      </c>
      <c r="L222" s="31">
        <f t="shared" si="62"/>
        <v>0.70060769208724205</v>
      </c>
      <c r="M222" s="31">
        <f t="shared" si="63"/>
        <v>0.79363389003565354</v>
      </c>
      <c r="N222" s="31">
        <f t="shared" si="64"/>
        <v>-3.1141552511415562E-2</v>
      </c>
      <c r="O222" s="31">
        <f t="shared" si="65"/>
        <v>-0.86634233574913777</v>
      </c>
      <c r="P222" s="31">
        <f t="shared" si="66"/>
        <v>0.59087670235550027</v>
      </c>
      <c r="Q222" s="32">
        <f t="shared" si="67"/>
        <v>-0.41268032689441603</v>
      </c>
      <c r="R222" s="8">
        <f t="shared" si="69"/>
        <v>-0.41268032689441603</v>
      </c>
      <c r="S222" s="6">
        <f t="shared" si="68"/>
        <v>34.295397501371234</v>
      </c>
      <c r="T222" s="6">
        <f t="shared" si="70"/>
        <v>1.1085901415894204</v>
      </c>
      <c r="U222" s="6"/>
    </row>
    <row r="223" spans="2:21">
      <c r="B223" s="18">
        <v>2.1999999999999971</v>
      </c>
      <c r="C223" s="30">
        <f t="shared" si="53"/>
        <v>-2.8050113636363703</v>
      </c>
      <c r="D223" s="31">
        <f t="shared" si="54"/>
        <v>-0.34757387969420916</v>
      </c>
      <c r="E223" s="31">
        <f t="shared" si="55"/>
        <v>0.54337032231404847</v>
      </c>
      <c r="F223" s="31">
        <f t="shared" si="56"/>
        <v>-0.30536363636363673</v>
      </c>
      <c r="G223" s="31">
        <f t="shared" si="57"/>
        <v>-1.6302963525621039</v>
      </c>
      <c r="H223" s="31">
        <f t="shared" si="58"/>
        <v>0.66768713900393861</v>
      </c>
      <c r="I223" s="31">
        <f t="shared" si="59"/>
        <v>0.73821157024793327</v>
      </c>
      <c r="J223" s="31">
        <f t="shared" si="60"/>
        <v>-0.11427272727272741</v>
      </c>
      <c r="K223" s="31">
        <f t="shared" si="61"/>
        <v>-1.1272052000554442</v>
      </c>
      <c r="L223" s="31">
        <f t="shared" si="62"/>
        <v>0.67919278178849918</v>
      </c>
      <c r="M223" s="31">
        <f t="shared" si="63"/>
        <v>0.79550568181818127</v>
      </c>
      <c r="N223" s="31">
        <f t="shared" si="64"/>
        <v>-3.1000000000000041E-2</v>
      </c>
      <c r="O223" s="31">
        <f t="shared" si="65"/>
        <v>-0.87564316498366201</v>
      </c>
      <c r="P223" s="31">
        <f t="shared" si="66"/>
        <v>0.5752450781643661</v>
      </c>
      <c r="Q223" s="32">
        <f t="shared" si="67"/>
        <v>-0.4046698856649053</v>
      </c>
      <c r="R223" s="8">
        <f t="shared" si="69"/>
        <v>-0.4046698856649053</v>
      </c>
      <c r="S223" s="6">
        <f t="shared" si="68"/>
        <v>33.302515244025194</v>
      </c>
      <c r="T223" s="6">
        <f t="shared" si="70"/>
        <v>1.0973807980201</v>
      </c>
      <c r="U223" s="6"/>
    </row>
    <row r="224" spans="2:21">
      <c r="B224" s="18">
        <v>2.2099999999999969</v>
      </c>
      <c r="C224" s="30">
        <f t="shared" si="53"/>
        <v>-2.7706547777482107</v>
      </c>
      <c r="D224" s="31">
        <f t="shared" si="54"/>
        <v>-0.37321340167192485</v>
      </c>
      <c r="E224" s="31">
        <f t="shared" si="55"/>
        <v>0.54749336827665163</v>
      </c>
      <c r="F224" s="31">
        <f t="shared" si="56"/>
        <v>-0.30398190045248907</v>
      </c>
      <c r="G224" s="31">
        <f t="shared" si="57"/>
        <v>-1.6303652357157352</v>
      </c>
      <c r="H224" s="31">
        <f t="shared" si="58"/>
        <v>0.63789704247032075</v>
      </c>
      <c r="I224" s="31">
        <f t="shared" si="59"/>
        <v>0.7405753362953249</v>
      </c>
      <c r="J224" s="31">
        <f t="shared" si="60"/>
        <v>-0.11375565610859745</v>
      </c>
      <c r="K224" s="31">
        <f t="shared" si="61"/>
        <v>-1.134843886128442</v>
      </c>
      <c r="L224" s="31">
        <f t="shared" si="62"/>
        <v>0.65787408383474255</v>
      </c>
      <c r="M224" s="31">
        <f t="shared" si="63"/>
        <v>0.7973521221924198</v>
      </c>
      <c r="N224" s="31">
        <f t="shared" si="64"/>
        <v>-3.0859728506787368E-2</v>
      </c>
      <c r="O224" s="31">
        <f t="shared" si="65"/>
        <v>-0.88456836534281436</v>
      </c>
      <c r="P224" s="31">
        <f t="shared" si="66"/>
        <v>0.55957827110453706</v>
      </c>
      <c r="Q224" s="32">
        <f t="shared" si="67"/>
        <v>-0.39647676832757173</v>
      </c>
      <c r="R224" s="8">
        <f t="shared" si="69"/>
        <v>-0.39647676832757173</v>
      </c>
      <c r="S224" s="6">
        <f t="shared" si="68"/>
        <v>32.317460234255726</v>
      </c>
      <c r="T224" s="6">
        <f t="shared" si="70"/>
        <v>1.0869715286457413</v>
      </c>
      <c r="U224" s="6"/>
    </row>
    <row r="225" spans="2:21">
      <c r="B225" s="18">
        <v>2.2199999999999966</v>
      </c>
      <c r="C225" s="30">
        <f t="shared" si="53"/>
        <v>-2.7367614235857558</v>
      </c>
      <c r="D225" s="31">
        <f t="shared" si="54"/>
        <v>-0.39825668537272829</v>
      </c>
      <c r="E225" s="31">
        <f t="shared" si="55"/>
        <v>0.55156082298514597</v>
      </c>
      <c r="F225" s="31">
        <f t="shared" si="56"/>
        <v>-0.30261261261261302</v>
      </c>
      <c r="G225" s="31">
        <f t="shared" si="57"/>
        <v>-1.6300078791580397</v>
      </c>
      <c r="H225" s="31">
        <f t="shared" si="58"/>
        <v>0.60851573934518133</v>
      </c>
      <c r="I225" s="31">
        <f t="shared" si="59"/>
        <v>0.74290723155587934</v>
      </c>
      <c r="J225" s="31">
        <f t="shared" si="60"/>
        <v>-0.1132432432432434</v>
      </c>
      <c r="K225" s="31">
        <f t="shared" si="61"/>
        <v>-1.1420343450315611</v>
      </c>
      <c r="L225" s="31">
        <f t="shared" si="62"/>
        <v>0.63665812202300498</v>
      </c>
      <c r="M225" s="31">
        <f t="shared" si="63"/>
        <v>0.79917366691015279</v>
      </c>
      <c r="N225" s="31">
        <f t="shared" si="64"/>
        <v>-3.0720720720720764E-2</v>
      </c>
      <c r="O225" s="31">
        <f t="shared" si="65"/>
        <v>-0.89312517889496001</v>
      </c>
      <c r="P225" s="31">
        <f t="shared" si="66"/>
        <v>0.54388452411244226</v>
      </c>
      <c r="Q225" s="32">
        <f t="shared" si="67"/>
        <v>-0.38812020010141385</v>
      </c>
      <c r="R225" s="8">
        <f t="shared" si="69"/>
        <v>-0.38812020010141385</v>
      </c>
      <c r="S225" s="6">
        <f t="shared" si="68"/>
        <v>31.340071232227345</v>
      </c>
      <c r="T225" s="6">
        <f t="shared" si="70"/>
        <v>1.0773080321374429</v>
      </c>
      <c r="U225" s="6"/>
    </row>
    <row r="226" spans="2:21">
      <c r="B226" s="18">
        <v>2.2299999999999964</v>
      </c>
      <c r="C226" s="30">
        <f t="shared" si="53"/>
        <v>-2.7033230107181003</v>
      </c>
      <c r="D226" s="31">
        <f t="shared" si="54"/>
        <v>-0.42271825951219899</v>
      </c>
      <c r="E226" s="31">
        <f t="shared" si="55"/>
        <v>0.5555736813529315</v>
      </c>
      <c r="F226" s="31">
        <f t="shared" si="56"/>
        <v>-0.30125560538116636</v>
      </c>
      <c r="G226" s="31">
        <f t="shared" si="57"/>
        <v>-1.6292413621257658</v>
      </c>
      <c r="H226" s="31">
        <f t="shared" si="58"/>
        <v>0.57954007052242229</v>
      </c>
      <c r="I226" s="31">
        <f t="shared" si="59"/>
        <v>0.74520782641919125</v>
      </c>
      <c r="J226" s="31">
        <f t="shared" si="60"/>
        <v>-0.11273542600896878</v>
      </c>
      <c r="K226" s="31">
        <f t="shared" si="61"/>
        <v>-1.1487887174423712</v>
      </c>
      <c r="L226" s="31">
        <f t="shared" si="62"/>
        <v>0.61555101530751988</v>
      </c>
      <c r="M226" s="31">
        <f t="shared" si="63"/>
        <v>0.80097076152747837</v>
      </c>
      <c r="N226" s="31">
        <f t="shared" si="64"/>
        <v>-3.0582959641255653E-2</v>
      </c>
      <c r="O226" s="31">
        <f t="shared" si="65"/>
        <v>-0.90132080198570741</v>
      </c>
      <c r="P226" s="31">
        <f t="shared" si="66"/>
        <v>0.52817172447174654</v>
      </c>
      <c r="Q226" s="32">
        <f t="shared" si="67"/>
        <v>-0.37961887420911417</v>
      </c>
      <c r="R226" s="8">
        <f t="shared" si="69"/>
        <v>-0.37961887420911417</v>
      </c>
      <c r="S226" s="6">
        <f t="shared" si="68"/>
        <v>30.370195477211762</v>
      </c>
      <c r="T226" s="6">
        <f t="shared" si="70"/>
        <v>1.0683407372025959</v>
      </c>
      <c r="U226" s="6"/>
    </row>
    <row r="227" spans="2:21">
      <c r="B227" s="18">
        <v>2.2399999999999962</v>
      </c>
      <c r="C227" s="30">
        <f t="shared" si="53"/>
        <v>-2.6703314333546007</v>
      </c>
      <c r="D227" s="31">
        <f t="shared" si="54"/>
        <v>-0.44661224907823671</v>
      </c>
      <c r="E227" s="31">
        <f t="shared" si="55"/>
        <v>0.55953291613520273</v>
      </c>
      <c r="F227" s="31">
        <f t="shared" si="56"/>
        <v>-0.29991071428571475</v>
      </c>
      <c r="G227" s="31">
        <f t="shared" si="57"/>
        <v>-1.628082132582199</v>
      </c>
      <c r="H227" s="31">
        <f t="shared" si="58"/>
        <v>0.55096675344852741</v>
      </c>
      <c r="I227" s="31">
        <f t="shared" si="59"/>
        <v>0.74747767857142766</v>
      </c>
      <c r="J227" s="31">
        <f t="shared" si="60"/>
        <v>-0.11223214285714306</v>
      </c>
      <c r="K227" s="31">
        <f t="shared" si="61"/>
        <v>-1.15511887360359</v>
      </c>
      <c r="L227" s="31">
        <f t="shared" si="62"/>
        <v>0.5945584963248689</v>
      </c>
      <c r="M227" s="31">
        <f t="shared" si="63"/>
        <v>0.80274384167729529</v>
      </c>
      <c r="N227" s="31">
        <f t="shared" si="64"/>
        <v>-3.0446428571428617E-2</v>
      </c>
      <c r="O227" s="31">
        <f t="shared" si="65"/>
        <v>-0.90916237940060474</v>
      </c>
      <c r="P227" s="31">
        <f t="shared" si="66"/>
        <v>0.51244741571838215</v>
      </c>
      <c r="Q227" s="32">
        <f t="shared" si="67"/>
        <v>-0.37099094221230305</v>
      </c>
      <c r="R227" s="8">
        <f t="shared" si="69"/>
        <v>-0.37099094221230305</v>
      </c>
      <c r="S227" s="6">
        <f t="shared" si="68"/>
        <v>29.407688283432996</v>
      </c>
      <c r="T227" s="6">
        <f t="shared" si="70"/>
        <v>1.0600242993898148</v>
      </c>
      <c r="U227" s="6"/>
    </row>
    <row r="228" spans="2:21">
      <c r="B228" s="18">
        <v>2.249999999999996</v>
      </c>
      <c r="C228" s="30">
        <f t="shared" si="53"/>
        <v>-2.6377787654321079</v>
      </c>
      <c r="D228" s="31">
        <f t="shared" si="54"/>
        <v>-0.46995238812478712</v>
      </c>
      <c r="E228" s="31">
        <f t="shared" si="55"/>
        <v>0.56343947851851706</v>
      </c>
      <c r="F228" s="31">
        <f t="shared" si="56"/>
        <v>-0.29857777777777827</v>
      </c>
      <c r="G228" s="31">
        <f t="shared" si="57"/>
        <v>-1.6265460317499436</v>
      </c>
      <c r="H228" s="31">
        <f t="shared" si="58"/>
        <v>0.52279239355856832</v>
      </c>
      <c r="I228" s="31">
        <f t="shared" si="59"/>
        <v>0.74971733333333246</v>
      </c>
      <c r="J228" s="31">
        <f t="shared" si="60"/>
        <v>-0.11173333333333353</v>
      </c>
      <c r="K228" s="31">
        <f t="shared" si="61"/>
        <v>-1.1610364166938709</v>
      </c>
      <c r="L228" s="31">
        <f t="shared" si="62"/>
        <v>0.57368592913320726</v>
      </c>
      <c r="M228" s="31">
        <f t="shared" si="63"/>
        <v>0.80449333333333262</v>
      </c>
      <c r="N228" s="31">
        <f t="shared" si="64"/>
        <v>-3.0311111111111164E-2</v>
      </c>
      <c r="O228" s="31">
        <f t="shared" si="65"/>
        <v>-0.91665699904660269</v>
      </c>
      <c r="P228" s="31">
        <f t="shared" si="66"/>
        <v>0.49671880924525824</v>
      </c>
      <c r="Q228" s="32">
        <f t="shared" si="67"/>
        <v>-0.36225400633139204</v>
      </c>
      <c r="R228" s="8">
        <f t="shared" si="69"/>
        <v>-0.36225400633139204</v>
      </c>
      <c r="S228" s="6">
        <f t="shared" si="68"/>
        <v>28.452412650597534</v>
      </c>
      <c r="T228" s="6">
        <f t="shared" si="70"/>
        <v>1.0523171610311584</v>
      </c>
      <c r="U228" s="6"/>
    </row>
    <row r="229" spans="2:21">
      <c r="B229" s="18">
        <v>2.2599999999999958</v>
      </c>
      <c r="C229" s="30">
        <f t="shared" si="53"/>
        <v>-2.6056572558540321</v>
      </c>
      <c r="D229" s="31">
        <f t="shared" si="54"/>
        <v>-0.49275203210831187</v>
      </c>
      <c r="E229" s="31">
        <f t="shared" si="55"/>
        <v>0.56729429869214343</v>
      </c>
      <c r="F229" s="31">
        <f t="shared" si="56"/>
        <v>-0.2972566371681421</v>
      </c>
      <c r="G229" s="31">
        <f t="shared" si="57"/>
        <v>-1.6246483176140933</v>
      </c>
      <c r="H229" s="31">
        <f t="shared" si="58"/>
        <v>0.49501349500392555</v>
      </c>
      <c r="I229" s="31">
        <f t="shared" si="59"/>
        <v>0.75192732398778195</v>
      </c>
      <c r="J229" s="31">
        <f t="shared" si="60"/>
        <v>-0.11123893805309756</v>
      </c>
      <c r="K229" s="31">
        <f t="shared" si="61"/>
        <v>-1.1665526863786282</v>
      </c>
      <c r="L229" s="31">
        <f t="shared" si="62"/>
        <v>0.55293832619728422</v>
      </c>
      <c r="M229" s="31">
        <f t="shared" si="63"/>
        <v>0.80621965306601862</v>
      </c>
      <c r="N229" s="31">
        <f t="shared" si="64"/>
        <v>-3.0176991150442534E-2</v>
      </c>
      <c r="O229" s="31">
        <f t="shared" si="65"/>
        <v>-0.92381168711901362</v>
      </c>
      <c r="P229" s="31">
        <f t="shared" si="66"/>
        <v>0.48099279560705233</v>
      </c>
      <c r="Q229" s="32">
        <f t="shared" si="67"/>
        <v>-0.35342511359006945</v>
      </c>
      <c r="R229" s="8">
        <f t="shared" si="69"/>
        <v>-0.35342511359006945</v>
      </c>
      <c r="S229" s="6">
        <f t="shared" si="68"/>
        <v>27.504238888702211</v>
      </c>
      <c r="T229" s="6">
        <f t="shared" si="70"/>
        <v>1.0451811652923571</v>
      </c>
      <c r="U229" s="6"/>
    </row>
    <row r="230" spans="2:21">
      <c r="B230" s="18">
        <v>2.2699999999999956</v>
      </c>
      <c r="C230" s="30">
        <f t="shared" si="53"/>
        <v>-2.5739593238758864</v>
      </c>
      <c r="D230" s="31">
        <f t="shared" si="54"/>
        <v>-0.51502416978522714</v>
      </c>
      <c r="E230" s="31">
        <f t="shared" si="55"/>
        <v>0.57109828640183036</v>
      </c>
      <c r="F230" s="31">
        <f t="shared" si="56"/>
        <v>-0.29594713656387717</v>
      </c>
      <c r="G230" s="31">
        <f t="shared" si="57"/>
        <v>-1.6224036874426586</v>
      </c>
      <c r="H230" s="31">
        <f t="shared" si="58"/>
        <v>0.46762647071309332</v>
      </c>
      <c r="I230" s="31">
        <f t="shared" si="59"/>
        <v>0.75410817209726466</v>
      </c>
      <c r="J230" s="31">
        <f t="shared" si="60"/>
        <v>-0.11074889867841431</v>
      </c>
      <c r="K230" s="31">
        <f t="shared" si="61"/>
        <v>-1.1716787625168963</v>
      </c>
      <c r="L230" s="31">
        <f t="shared" si="62"/>
        <v>0.53232036464981869</v>
      </c>
      <c r="M230" s="31">
        <f t="shared" si="63"/>
        <v>0.80792320829047648</v>
      </c>
      <c r="N230" s="31">
        <f t="shared" si="64"/>
        <v>-3.0044052863436178E-2</v>
      </c>
      <c r="O230" s="31">
        <f t="shared" si="65"/>
        <v>-0.93063340372264336</v>
      </c>
      <c r="P230" s="31">
        <f t="shared" si="66"/>
        <v>0.465275955526261</v>
      </c>
      <c r="Q230" s="32">
        <f t="shared" si="67"/>
        <v>-0.34452075163759699</v>
      </c>
      <c r="R230" s="8">
        <f t="shared" si="69"/>
        <v>-0.34452075163759699</v>
      </c>
      <c r="S230" s="6">
        <f t="shared" si="68"/>
        <v>26.563044256710306</v>
      </c>
      <c r="T230" s="6">
        <f t="shared" si="70"/>
        <v>1.0385812167460384</v>
      </c>
      <c r="U230" s="6"/>
    </row>
    <row r="231" spans="2:21">
      <c r="B231" s="18">
        <v>2.2799999999999954</v>
      </c>
      <c r="C231" s="30">
        <f t="shared" si="53"/>
        <v>-2.5426775546322054</v>
      </c>
      <c r="D231" s="31">
        <f t="shared" si="54"/>
        <v>-0.53678143468772221</v>
      </c>
      <c r="E231" s="31">
        <f t="shared" si="55"/>
        <v>0.57485233148660964</v>
      </c>
      <c r="F231" s="31">
        <f t="shared" si="56"/>
        <v>-0.2946491228070181</v>
      </c>
      <c r="G231" s="31">
        <f t="shared" si="57"/>
        <v>-1.6198262993688244</v>
      </c>
      <c r="H231" s="31">
        <f t="shared" si="58"/>
        <v>0.4406276518245088</v>
      </c>
      <c r="I231" s="31">
        <f t="shared" si="59"/>
        <v>0.75626038781163341</v>
      </c>
      <c r="J231" s="31">
        <f t="shared" si="60"/>
        <v>-0.11026315789473706</v>
      </c>
      <c r="K231" s="31">
        <f t="shared" si="61"/>
        <v>-1.1764254690022371</v>
      </c>
      <c r="L231" s="31">
        <f t="shared" si="62"/>
        <v>0.51183640185868473</v>
      </c>
      <c r="M231" s="31">
        <f t="shared" si="63"/>
        <v>0.80960439750692448</v>
      </c>
      <c r="N231" s="31">
        <f t="shared" si="64"/>
        <v>-2.9912280701754446E-2</v>
      </c>
      <c r="O231" s="31">
        <f t="shared" si="65"/>
        <v>-0.93712903891758426</v>
      </c>
      <c r="P231" s="31">
        <f t="shared" si="66"/>
        <v>0.44957457060240058</v>
      </c>
      <c r="Q231" s="32">
        <f t="shared" si="67"/>
        <v>-0.33555684611390435</v>
      </c>
      <c r="R231" s="8">
        <f t="shared" si="69"/>
        <v>-0.33555684611390435</v>
      </c>
      <c r="S231" s="6">
        <f t="shared" si="68"/>
        <v>25.628712614689913</v>
      </c>
      <c r="T231" s="6">
        <f t="shared" si="70"/>
        <v>1.032484982072982</v>
      </c>
      <c r="U231" s="6"/>
    </row>
    <row r="232" spans="2:21">
      <c r="B232" s="18">
        <v>2.2899999999999952</v>
      </c>
      <c r="C232" s="30">
        <f t="shared" si="53"/>
        <v>-2.5118046947998813</v>
      </c>
      <c r="D232" s="31">
        <f t="shared" si="54"/>
        <v>-0.5580361161946179</v>
      </c>
      <c r="E232" s="31">
        <f t="shared" si="55"/>
        <v>0.57855730439922792</v>
      </c>
      <c r="F232" s="31">
        <f t="shared" si="56"/>
        <v>-0.29336244541484779</v>
      </c>
      <c r="G232" s="31">
        <f t="shared" si="57"/>
        <v>-1.616929793077402</v>
      </c>
      <c r="H232" s="31">
        <f t="shared" si="58"/>
        <v>0.41401329652801616</v>
      </c>
      <c r="I232" s="31">
        <f t="shared" si="59"/>
        <v>0.75838447016647181</v>
      </c>
      <c r="J232" s="31">
        <f t="shared" si="60"/>
        <v>-0.10978165938864651</v>
      </c>
      <c r="K232" s="31">
        <f t="shared" si="61"/>
        <v>-1.180803377717579</v>
      </c>
      <c r="L232" s="31">
        <f t="shared" si="62"/>
        <v>0.49149049032825198</v>
      </c>
      <c r="M232" s="31">
        <f t="shared" si="63"/>
        <v>0.81126361053374196</v>
      </c>
      <c r="N232" s="31">
        <f t="shared" si="64"/>
        <v>-2.978165938864635E-2</v>
      </c>
      <c r="O232" s="31">
        <f t="shared" si="65"/>
        <v>-0.94330540916188632</v>
      </c>
      <c r="P232" s="31">
        <f t="shared" si="66"/>
        <v>0.43389463372684495</v>
      </c>
      <c r="Q232" s="32">
        <f t="shared" si="67"/>
        <v>-0.32654875943312633</v>
      </c>
      <c r="R232" s="8">
        <f t="shared" si="69"/>
        <v>-0.32654875943312633</v>
      </c>
      <c r="S232" s="6">
        <f t="shared" si="68"/>
        <v>24.701134089012619</v>
      </c>
      <c r="T232" s="6">
        <f t="shared" si="70"/>
        <v>1.0268626254805453</v>
      </c>
      <c r="U232" s="6"/>
    </row>
    <row r="233" spans="2:21">
      <c r="B233" s="18">
        <v>2.2999999999999949</v>
      </c>
      <c r="C233" s="30">
        <f t="shared" si="53"/>
        <v>-2.4813336483932069</v>
      </c>
      <c r="D233" s="31">
        <f t="shared" si="54"/>
        <v>-0.57880017021318997</v>
      </c>
      <c r="E233" s="31">
        <f t="shared" si="55"/>
        <v>0.5822140567107732</v>
      </c>
      <c r="F233" s="31">
        <f t="shared" si="56"/>
        <v>-0.29208695652173977</v>
      </c>
      <c r="G233" s="31">
        <f t="shared" si="57"/>
        <v>-1.6137273096357878</v>
      </c>
      <c r="H233" s="31">
        <f t="shared" si="58"/>
        <v>0.38777959834944919</v>
      </c>
      <c r="I233" s="31">
        <f t="shared" si="59"/>
        <v>0.76048090737239971</v>
      </c>
      <c r="J233" s="31">
        <f t="shared" si="60"/>
        <v>-0.10930434782608719</v>
      </c>
      <c r="K233" s="31">
        <f t="shared" si="61"/>
        <v>-1.1848228125855969</v>
      </c>
      <c r="L233" s="31">
        <f t="shared" si="62"/>
        <v>0.47128639196217992</v>
      </c>
      <c r="M233" s="31">
        <f t="shared" si="63"/>
        <v>0.81290122873345849</v>
      </c>
      <c r="N233" s="31">
        <f t="shared" si="64"/>
        <v>-2.965217391304354E-2</v>
      </c>
      <c r="O233" s="31">
        <f t="shared" si="65"/>
        <v>-0.94916925412495057</v>
      </c>
      <c r="P233" s="31">
        <f t="shared" si="66"/>
        <v>0.41824185920634394</v>
      </c>
      <c r="Q233" s="32">
        <f t="shared" si="67"/>
        <v>-0.31751129087118307</v>
      </c>
      <c r="R233" s="8">
        <f t="shared" si="69"/>
        <v>-0.31751129087118307</v>
      </c>
      <c r="S233" s="6">
        <f t="shared" si="68"/>
        <v>23.780204750218218</v>
      </c>
      <c r="T233" s="6">
        <f t="shared" si="70"/>
        <v>1.0216865742438164</v>
      </c>
      <c r="U233" s="6"/>
    </row>
    <row r="234" spans="2:21">
      <c r="B234" s="18">
        <v>2.3099999999999947</v>
      </c>
      <c r="C234" s="30">
        <f t="shared" si="53"/>
        <v>-2.4512574726860574</v>
      </c>
      <c r="D234" s="31">
        <f t="shared" si="54"/>
        <v>-0.59908522948719334</v>
      </c>
      <c r="E234" s="31">
        <f t="shared" si="55"/>
        <v>0.58582342160004308</v>
      </c>
      <c r="F234" s="31">
        <f t="shared" si="56"/>
        <v>-0.29082251082251148</v>
      </c>
      <c r="G234" s="31">
        <f t="shared" si="57"/>
        <v>-1.6102315105077663</v>
      </c>
      <c r="H234" s="31">
        <f t="shared" si="58"/>
        <v>0.36192269391076842</v>
      </c>
      <c r="I234" s="31">
        <f t="shared" si="59"/>
        <v>0.76255017709563044</v>
      </c>
      <c r="J234" s="31">
        <f t="shared" si="60"/>
        <v>-0.10883116883116908</v>
      </c>
      <c r="K234" s="31">
        <f t="shared" si="61"/>
        <v>-1.1884938536978273</v>
      </c>
      <c r="L234" s="31">
        <f t="shared" si="62"/>
        <v>0.45122759171392324</v>
      </c>
      <c r="M234" s="31">
        <f t="shared" si="63"/>
        <v>0.81451762523191018</v>
      </c>
      <c r="N234" s="31">
        <f t="shared" si="64"/>
        <v>-2.9523809523809588E-2</v>
      </c>
      <c r="O234" s="31">
        <f t="shared" si="65"/>
        <v>-0.95472723384702651</v>
      </c>
      <c r="P234" s="31">
        <f t="shared" si="66"/>
        <v>0.40262169259873176</v>
      </c>
      <c r="Q234" s="32">
        <f t="shared" si="67"/>
        <v>-0.30845867785178332</v>
      </c>
      <c r="R234" s="8">
        <f t="shared" si="69"/>
        <v>-0.30845867785178332</v>
      </c>
      <c r="S234" s="6">
        <f t="shared" si="68"/>
        <v>22.865826303159405</v>
      </c>
      <c r="T234" s="6">
        <f t="shared" si="70"/>
        <v>1.0169313104557016</v>
      </c>
      <c r="U234" s="6"/>
    </row>
    <row r="235" spans="2:21">
      <c r="B235" s="18">
        <v>2.3199999999999945</v>
      </c>
      <c r="C235" s="30">
        <f t="shared" si="53"/>
        <v>-2.4215693742568498</v>
      </c>
      <c r="D235" s="31">
        <f t="shared" si="54"/>
        <v>-0.61890261354567144</v>
      </c>
      <c r="E235" s="31">
        <f t="shared" si="55"/>
        <v>0.58938621432817884</v>
      </c>
      <c r="F235" s="31">
        <f t="shared" si="56"/>
        <v>-0.28956896551724204</v>
      </c>
      <c r="G235" s="31">
        <f t="shared" si="57"/>
        <v>-1.606454595786639</v>
      </c>
      <c r="H235" s="31">
        <f t="shared" si="58"/>
        <v>0.33643867019629192</v>
      </c>
      <c r="I235" s="31">
        <f t="shared" si="59"/>
        <v>0.76459274673008215</v>
      </c>
      <c r="J235" s="31">
        <f t="shared" si="60"/>
        <v>-0.10836206896551749</v>
      </c>
      <c r="K235" s="31">
        <f t="shared" si="61"/>
        <v>-1.1918263415071926</v>
      </c>
      <c r="L235" s="31">
        <f t="shared" si="62"/>
        <v>0.4313173106502034</v>
      </c>
      <c r="M235" s="31">
        <f t="shared" si="63"/>
        <v>0.81611316513079579</v>
      </c>
      <c r="N235" s="31">
        <f t="shared" si="64"/>
        <v>-2.9396551724137999E-2</v>
      </c>
      <c r="O235" s="31">
        <f t="shared" si="65"/>
        <v>-0.95998592622164691</v>
      </c>
      <c r="P235" s="31">
        <f t="shared" si="66"/>
        <v>0.38703932026474652</v>
      </c>
      <c r="Q235" s="32">
        <f t="shared" si="67"/>
        <v>-0.29940459833338101</v>
      </c>
      <c r="R235" s="8">
        <f t="shared" si="69"/>
        <v>-0.29940459833338101</v>
      </c>
      <c r="S235" s="6">
        <f t="shared" si="68"/>
        <v>21.957905789050027</v>
      </c>
      <c r="T235" s="6">
        <f t="shared" si="70"/>
        <v>1.0125731856416123</v>
      </c>
      <c r="U235" s="6"/>
    </row>
    <row r="236" spans="2:21">
      <c r="B236" s="18">
        <v>2.3299999999999943</v>
      </c>
      <c r="C236" s="30">
        <f t="shared" si="53"/>
        <v>-2.3922627051520702</v>
      </c>
      <c r="D236" s="31">
        <f t="shared" si="54"/>
        <v>-0.63826333830649551</v>
      </c>
      <c r="E236" s="31">
        <f t="shared" si="55"/>
        <v>0.59290323269907153</v>
      </c>
      <c r="F236" s="31">
        <f t="shared" si="56"/>
        <v>-0.28832618025751144</v>
      </c>
      <c r="G236" s="31">
        <f t="shared" si="57"/>
        <v>-1.6024083216824079</v>
      </c>
      <c r="H236" s="31">
        <f t="shared" si="58"/>
        <v>0.31132357135377542</v>
      </c>
      <c r="I236" s="31">
        <f t="shared" si="59"/>
        <v>0.7666090736613298</v>
      </c>
      <c r="J236" s="31">
        <f t="shared" si="60"/>
        <v>-0.10789699570815478</v>
      </c>
      <c r="K236" s="31">
        <f t="shared" si="61"/>
        <v>-1.1948298810699514</v>
      </c>
      <c r="L236" s="31">
        <f t="shared" si="62"/>
        <v>0.41155851845173297</v>
      </c>
      <c r="M236" s="31">
        <f t="shared" si="63"/>
        <v>0.81768820571386391</v>
      </c>
      <c r="N236" s="31">
        <f t="shared" si="64"/>
        <v>-2.9270386266094489E-2</v>
      </c>
      <c r="O236" s="31">
        <f t="shared" si="65"/>
        <v>-0.96495182477921415</v>
      </c>
      <c r="P236" s="31">
        <f t="shared" si="66"/>
        <v>0.37149967864024291</v>
      </c>
      <c r="Q236" s="32">
        <f t="shared" si="67"/>
        <v>-0.29036217420697086</v>
      </c>
      <c r="R236" s="8">
        <f t="shared" si="69"/>
        <v>-0.29036217420697086</v>
      </c>
      <c r="S236" s="6">
        <f t="shared" si="68"/>
        <v>21.056355299050921</v>
      </c>
      <c r="T236" s="6">
        <f t="shared" si="70"/>
        <v>1.0085902553712041</v>
      </c>
      <c r="U236" s="6"/>
    </row>
    <row r="237" spans="2:21">
      <c r="B237" s="18">
        <v>2.3399999999999941</v>
      </c>
      <c r="C237" s="30">
        <f t="shared" si="53"/>
        <v>-2.3633309591643061</v>
      </c>
      <c r="D237" s="31">
        <f t="shared" si="54"/>
        <v>-0.65717812534799824</v>
      </c>
      <c r="E237" s="31">
        <f t="shared" si="55"/>
        <v>0.59637525750602483</v>
      </c>
      <c r="F237" s="31">
        <f t="shared" si="56"/>
        <v>-0.28709401709401777</v>
      </c>
      <c r="G237" s="31">
        <f t="shared" si="57"/>
        <v>-1.5981040172960466</v>
      </c>
      <c r="H237" s="31">
        <f t="shared" si="58"/>
        <v>0.28657340505739964</v>
      </c>
      <c r="I237" s="31">
        <f t="shared" si="59"/>
        <v>0.76859960552268136</v>
      </c>
      <c r="J237" s="31">
        <f t="shared" si="60"/>
        <v>-0.1074358974358977</v>
      </c>
      <c r="K237" s="31">
        <f t="shared" si="61"/>
        <v>-1.1975138463243511</v>
      </c>
      <c r="L237" s="31">
        <f t="shared" si="62"/>
        <v>0.39195394537452311</v>
      </c>
      <c r="M237" s="31">
        <f t="shared" si="63"/>
        <v>0.81924309664694195</v>
      </c>
      <c r="N237" s="31">
        <f t="shared" si="64"/>
        <v>-2.9145299145299217E-2</v>
      </c>
      <c r="O237" s="31">
        <f t="shared" si="65"/>
        <v>-0.96963133675123081</v>
      </c>
      <c r="P237" s="31">
        <f t="shared" si="66"/>
        <v>0.35600746323337173</v>
      </c>
      <c r="Q237" s="32">
        <f t="shared" si="67"/>
        <v>-0.28134397562121016</v>
      </c>
      <c r="R237" s="8">
        <f t="shared" si="69"/>
        <v>-0.28134397562121016</v>
      </c>
      <c r="S237" s="6">
        <f t="shared" si="68"/>
        <v>20.161091699038064</v>
      </c>
      <c r="T237" s="6">
        <f t="shared" si="70"/>
        <v>1.0049621314033987</v>
      </c>
      <c r="U237" s="6"/>
    </row>
    <row r="238" spans="2:21">
      <c r="B238" s="18">
        <v>2.3499999999999939</v>
      </c>
      <c r="C238" s="30">
        <f t="shared" si="53"/>
        <v>-2.3347677682209285</v>
      </c>
      <c r="D238" s="31">
        <f t="shared" si="54"/>
        <v>-0.67565741086147479</v>
      </c>
      <c r="E238" s="31">
        <f t="shared" si="55"/>
        <v>0.59980305296514058</v>
      </c>
      <c r="F238" s="31">
        <f t="shared" si="56"/>
        <v>-0.28587234042553261</v>
      </c>
      <c r="G238" s="31">
        <f t="shared" si="57"/>
        <v>-1.5935526007123462</v>
      </c>
      <c r="H238" s="31">
        <f t="shared" si="58"/>
        <v>0.26218414845817939</v>
      </c>
      <c r="I238" s="31">
        <f t="shared" si="59"/>
        <v>0.77056478044363841</v>
      </c>
      <c r="J238" s="31">
        <f t="shared" si="60"/>
        <v>-0.1069787234042556</v>
      </c>
      <c r="K238" s="31">
        <f t="shared" si="61"/>
        <v>-1.1998873843944102</v>
      </c>
      <c r="L238" s="31">
        <f t="shared" si="62"/>
        <v>0.37250609369421755</v>
      </c>
      <c r="M238" s="31">
        <f t="shared" si="63"/>
        <v>0.82077818017202264</v>
      </c>
      <c r="N238" s="31">
        <f t="shared" si="64"/>
        <v>-2.9021276595744758E-2</v>
      </c>
      <c r="O238" s="31">
        <f t="shared" si="65"/>
        <v>-0.97403078139591193</v>
      </c>
      <c r="P238" s="31">
        <f t="shared" si="66"/>
        <v>0.34056713735158373</v>
      </c>
      <c r="Q238" s="32">
        <f t="shared" si="67"/>
        <v>-0.27236202615751942</v>
      </c>
      <c r="R238" s="8">
        <f t="shared" si="69"/>
        <v>-0.27236202615751942</v>
      </c>
      <c r="S238" s="6">
        <f t="shared" si="68"/>
        <v>19.272036365209559</v>
      </c>
      <c r="T238" s="6">
        <f t="shared" si="70"/>
        <v>1.0016698492389964</v>
      </c>
      <c r="U238" s="6"/>
    </row>
    <row r="239" spans="2:21">
      <c r="B239" s="18">
        <v>2.3599999999999937</v>
      </c>
      <c r="C239" s="30">
        <f t="shared" si="53"/>
        <v>-2.3065668988796468</v>
      </c>
      <c r="D239" s="31">
        <f t="shared" si="54"/>
        <v>-0.69371135429680075</v>
      </c>
      <c r="E239" s="31">
        <f t="shared" si="55"/>
        <v>0.60318736713587839</v>
      </c>
      <c r="F239" s="31">
        <f t="shared" si="56"/>
        <v>-0.2846610169491533</v>
      </c>
      <c r="G239" s="31">
        <f t="shared" si="57"/>
        <v>-1.5887645944412836</v>
      </c>
      <c r="H239" s="31">
        <f t="shared" si="58"/>
        <v>0.2381517537457834</v>
      </c>
      <c r="I239" s="31">
        <f t="shared" si="59"/>
        <v>0.77250502729100712</v>
      </c>
      <c r="J239" s="31">
        <f t="shared" si="60"/>
        <v>-0.10652542372881384</v>
      </c>
      <c r="K239" s="31">
        <f t="shared" si="61"/>
        <v>-1.2019594199083201</v>
      </c>
      <c r="L239" s="31">
        <f t="shared" si="62"/>
        <v>0.35321724865498239</v>
      </c>
      <c r="M239" s="31">
        <f t="shared" si="63"/>
        <v>0.82229379129560376</v>
      </c>
      <c r="N239" s="31">
        <f t="shared" si="64"/>
        <v>-2.8898305084745834E-2</v>
      </c>
      <c r="O239" s="31">
        <f t="shared" si="65"/>
        <v>-0.97815638856705101</v>
      </c>
      <c r="P239" s="31">
        <f t="shared" si="66"/>
        <v>0.32518294056350222</v>
      </c>
      <c r="Q239" s="32">
        <f t="shared" si="67"/>
        <v>-0.26342780878322541</v>
      </c>
      <c r="R239" s="8">
        <f t="shared" si="69"/>
        <v>-0.26342780878322541</v>
      </c>
      <c r="S239" s="6">
        <f t="shared" si="68"/>
        <v>18.38911493019824</v>
      </c>
      <c r="T239" s="6">
        <f t="shared" si="70"/>
        <v>0.99869574924460869</v>
      </c>
      <c r="U239" s="6"/>
    </row>
    <row r="240" spans="2:21">
      <c r="B240" s="18">
        <v>2.3699999999999934</v>
      </c>
      <c r="C240" s="30">
        <f t="shared" si="53"/>
        <v>-2.2787222489273593</v>
      </c>
      <c r="D240" s="31">
        <f t="shared" si="54"/>
        <v>-0.71134984671288892</v>
      </c>
      <c r="E240" s="31">
        <f t="shared" si="55"/>
        <v>0.60652893232921867</v>
      </c>
      <c r="F240" s="31">
        <f t="shared" si="56"/>
        <v>-0.28345991561181511</v>
      </c>
      <c r="G240" s="31">
        <f t="shared" si="57"/>
        <v>-1.5837501402364604</v>
      </c>
      <c r="H240" s="31">
        <f t="shared" si="58"/>
        <v>0.21447215334439296</v>
      </c>
      <c r="I240" s="31">
        <f t="shared" si="59"/>
        <v>0.77442076590289899</v>
      </c>
      <c r="J240" s="31">
        <f t="shared" si="60"/>
        <v>-0.1060759493670889</v>
      </c>
      <c r="K240" s="31">
        <f t="shared" si="61"/>
        <v>-1.203738659321933</v>
      </c>
      <c r="L240" s="31">
        <f t="shared" si="62"/>
        <v>0.33408948894365154</v>
      </c>
      <c r="M240" s="31">
        <f t="shared" si="63"/>
        <v>0.82379025797147798</v>
      </c>
      <c r="N240" s="31">
        <f t="shared" si="64"/>
        <v>-2.8776371308016954E-2</v>
      </c>
      <c r="O240" s="31">
        <f t="shared" si="65"/>
        <v>-0.98201429750910807</v>
      </c>
      <c r="P240" s="31">
        <f t="shared" si="66"/>
        <v>0.3098588969009124</v>
      </c>
      <c r="Q240" s="32">
        <f t="shared" si="67"/>
        <v>-0.2545522725157674</v>
      </c>
      <c r="R240" s="8">
        <f t="shared" si="69"/>
        <v>-0.2545522725157674</v>
      </c>
      <c r="S240" s="6">
        <f t="shared" si="68"/>
        <v>17.51225703936877</v>
      </c>
      <c r="T240" s="6">
        <f t="shared" si="70"/>
        <v>0.99602336975598349</v>
      </c>
      <c r="U240" s="6"/>
    </row>
    <row r="241" spans="2:21">
      <c r="B241" s="18">
        <v>2.3799999999999932</v>
      </c>
      <c r="C241" s="30">
        <f t="shared" si="53"/>
        <v>-2.2512278440788234</v>
      </c>
      <c r="D241" s="31">
        <f t="shared" si="54"/>
        <v>-0.72858251884420477</v>
      </c>
      <c r="E241" s="31">
        <f t="shared" si="55"/>
        <v>0.6098284655038464</v>
      </c>
      <c r="F241" s="31">
        <f t="shared" si="56"/>
        <v>-0.28226890756302597</v>
      </c>
      <c r="G241" s="31">
        <f t="shared" si="57"/>
        <v>-1.5785190133177927</v>
      </c>
      <c r="H241" s="31">
        <f t="shared" si="58"/>
        <v>0.19114126476390703</v>
      </c>
      <c r="I241" s="31">
        <f t="shared" si="59"/>
        <v>0.77631240731586626</v>
      </c>
      <c r="J241" s="31">
        <f t="shared" si="60"/>
        <v>-0.10563025210084065</v>
      </c>
      <c r="K241" s="31">
        <f t="shared" si="61"/>
        <v>-1.2052335952387165</v>
      </c>
      <c r="L241" s="31">
        <f t="shared" si="62"/>
        <v>0.31512469670899668</v>
      </c>
      <c r="M241" s="31">
        <f t="shared" si="63"/>
        <v>0.8252679012781573</v>
      </c>
      <c r="N241" s="31">
        <f t="shared" si="64"/>
        <v>-2.8655462184874029E-2</v>
      </c>
      <c r="O241" s="31">
        <f t="shared" si="65"/>
        <v>-0.98561055586251911</v>
      </c>
      <c r="P241" s="31">
        <f t="shared" si="66"/>
        <v>0.29459882280625233</v>
      </c>
      <c r="Q241" s="32">
        <f t="shared" si="67"/>
        <v>-0.24574583973566436</v>
      </c>
      <c r="R241" s="8">
        <f t="shared" si="69"/>
        <v>-0.24574583973566436</v>
      </c>
      <c r="S241" s="6">
        <f t="shared" si="68"/>
        <v>16.641396116988567</v>
      </c>
      <c r="T241" s="6">
        <f t="shared" si="70"/>
        <v>0.99363735077743565</v>
      </c>
      <c r="U241" s="6"/>
    </row>
    <row r="242" spans="2:21">
      <c r="B242" s="18">
        <v>2.389999999999993</v>
      </c>
      <c r="C242" s="30">
        <f t="shared" si="53"/>
        <v>-2.224077834771816</v>
      </c>
      <c r="D242" s="31">
        <f t="shared" si="54"/>
        <v>-0.74541874889411819</v>
      </c>
      <c r="E242" s="31">
        <f t="shared" si="55"/>
        <v>0.61308666865075667</v>
      </c>
      <c r="F242" s="31">
        <f t="shared" si="56"/>
        <v>-0.28108786610878739</v>
      </c>
      <c r="G242" s="31">
        <f t="shared" si="57"/>
        <v>-1.5730806360243703</v>
      </c>
      <c r="H242" s="31">
        <f t="shared" si="58"/>
        <v>0.16815499512655213</v>
      </c>
      <c r="I242" s="31">
        <f t="shared" si="59"/>
        <v>0.77818035398539809</v>
      </c>
      <c r="J242" s="31">
        <f t="shared" si="60"/>
        <v>-0.10518828451882875</v>
      </c>
      <c r="K242" s="31">
        <f t="shared" si="61"/>
        <v>-1.2064525107183857</v>
      </c>
      <c r="L242" s="31">
        <f t="shared" si="62"/>
        <v>0.29632456714518479</v>
      </c>
      <c r="M242" s="31">
        <f t="shared" si="63"/>
        <v>0.8267270355911126</v>
      </c>
      <c r="N242" s="31">
        <f t="shared" si="64"/>
        <v>-2.8535564853556565E-2</v>
      </c>
      <c r="O242" s="31">
        <f t="shared" si="65"/>
        <v>-0.9889511188641924</v>
      </c>
      <c r="P242" s="31">
        <f t="shared" si="66"/>
        <v>0.27940633483109883</v>
      </c>
      <c r="Q242" s="32">
        <f t="shared" si="67"/>
        <v>-0.23701841408993868</v>
      </c>
      <c r="R242" s="8">
        <f t="shared" si="69"/>
        <v>-0.23701841408993868</v>
      </c>
      <c r="S242" s="6">
        <f t="shared" si="68"/>
        <v>15.776469141972244</v>
      </c>
      <c r="T242" s="6">
        <f t="shared" si="70"/>
        <v>0.99152334707263456</v>
      </c>
      <c r="U242" s="6"/>
    </row>
    <row r="243" spans="2:21">
      <c r="B243" s="18">
        <v>2.3999999999999928</v>
      </c>
      <c r="C243" s="30">
        <f t="shared" si="53"/>
        <v>-2.1972664930555723</v>
      </c>
      <c r="D243" s="31">
        <f t="shared" si="54"/>
        <v>-0.76186767006538192</v>
      </c>
      <c r="E243" s="31">
        <f t="shared" si="55"/>
        <v>0.61630422916666439</v>
      </c>
      <c r="F243" s="31">
        <f t="shared" si="56"/>
        <v>-0.27991666666666748</v>
      </c>
      <c r="G243" s="31">
        <f t="shared" si="57"/>
        <v>-1.5674440909221565</v>
      </c>
      <c r="H243" s="31">
        <f t="shared" si="58"/>
        <v>0.14550924538782628</v>
      </c>
      <c r="I243" s="31">
        <f t="shared" si="59"/>
        <v>0.78002499999999864</v>
      </c>
      <c r="J243" s="31">
        <f t="shared" si="60"/>
        <v>-0.10475000000000032</v>
      </c>
      <c r="K243" s="31">
        <f t="shared" si="61"/>
        <v>-1.2074034835671781</v>
      </c>
      <c r="L243" s="31">
        <f t="shared" si="62"/>
        <v>0.27769061765773539</v>
      </c>
      <c r="M243" s="31">
        <f t="shared" si="63"/>
        <v>0.82816796874999898</v>
      </c>
      <c r="N243" s="31">
        <f t="shared" si="64"/>
        <v>-2.841666666666675E-2</v>
      </c>
      <c r="O243" s="31">
        <f t="shared" si="65"/>
        <v>-0.99204184872906198</v>
      </c>
      <c r="P243" s="31">
        <f t="shared" si="66"/>
        <v>0.26428485709124006</v>
      </c>
      <c r="Q243" s="32">
        <f t="shared" si="67"/>
        <v>-0.22837938893145571</v>
      </c>
      <c r="R243" s="8">
        <f t="shared" si="69"/>
        <v>-0.22837938893145571</v>
      </c>
      <c r="S243" s="6">
        <f t="shared" si="68"/>
        <v>14.917416432910228</v>
      </c>
      <c r="T243" s="6">
        <f t="shared" si="70"/>
        <v>0.98966794959544946</v>
      </c>
      <c r="U243" s="6"/>
    </row>
    <row r="244" spans="2:21">
      <c r="B244" s="18">
        <v>2.4099999999999926</v>
      </c>
      <c r="C244" s="30">
        <f t="shared" si="53"/>
        <v>-2.1707882095694115</v>
      </c>
      <c r="D244" s="31">
        <f t="shared" si="54"/>
        <v>-0.77793817783762087</v>
      </c>
      <c r="E244" s="31">
        <f t="shared" si="55"/>
        <v>0.61948182021659171</v>
      </c>
      <c r="F244" s="31">
        <f t="shared" si="56"/>
        <v>-0.27875518672199251</v>
      </c>
      <c r="G244" s="31">
        <f t="shared" si="57"/>
        <v>-1.5616181333900681</v>
      </c>
      <c r="H244" s="31">
        <f t="shared" si="58"/>
        <v>0.12319991426959315</v>
      </c>
      <c r="I244" s="31">
        <f t="shared" si="59"/>
        <v>0.78184673128906046</v>
      </c>
      <c r="J244" s="31">
        <f t="shared" si="60"/>
        <v>-0.10431535269709576</v>
      </c>
      <c r="K244" s="31">
        <f t="shared" si="61"/>
        <v>-1.208094390603464</v>
      </c>
      <c r="L244" s="31">
        <f t="shared" si="62"/>
        <v>0.25922419662953916</v>
      </c>
      <c r="M244" s="31">
        <f t="shared" si="63"/>
        <v>0.8295910022210351</v>
      </c>
      <c r="N244" s="31">
        <f t="shared" si="64"/>
        <v>-2.8298755186722077E-2</v>
      </c>
      <c r="O244" s="31">
        <f t="shared" si="65"/>
        <v>-0.99488851419944446</v>
      </c>
      <c r="P244" s="31">
        <f t="shared" si="66"/>
        <v>0.2492376284839817</v>
      </c>
      <c r="Q244" s="32">
        <f t="shared" si="67"/>
        <v>-0.21983765624312729</v>
      </c>
      <c r="R244" s="8">
        <f t="shared" si="69"/>
        <v>-0.21983765624312729</v>
      </c>
      <c r="S244" s="6">
        <f t="shared" si="68"/>
        <v>14.064181442101299</v>
      </c>
      <c r="T244" s="6">
        <f t="shared" si="70"/>
        <v>0.98805861434039721</v>
      </c>
      <c r="U244" s="6"/>
    </row>
    <row r="245" spans="2:21">
      <c r="B245" s="18">
        <v>2.4199999999999924</v>
      </c>
      <c r="C245" s="30">
        <f t="shared" si="53"/>
        <v>-2.1446374906085817</v>
      </c>
      <c r="D245" s="31">
        <f t="shared" si="54"/>
        <v>-0.79363893700131038</v>
      </c>
      <c r="E245" s="31">
        <f t="shared" si="55"/>
        <v>0.62262010108598909</v>
      </c>
      <c r="F245" s="31">
        <f t="shared" si="56"/>
        <v>-0.27760330578512482</v>
      </c>
      <c r="G245" s="31">
        <f t="shared" si="57"/>
        <v>-1.5556112037068734</v>
      </c>
      <c r="H245" s="31">
        <f t="shared" si="58"/>
        <v>0.10122290192212408</v>
      </c>
      <c r="I245" s="31">
        <f t="shared" si="59"/>
        <v>0.78364592582473735</v>
      </c>
      <c r="J245" s="31">
        <f t="shared" si="60"/>
        <v>-0.10388429752066149</v>
      </c>
      <c r="K245" s="31">
        <f t="shared" si="61"/>
        <v>-1.2085329118930241</v>
      </c>
      <c r="L245" s="31">
        <f t="shared" si="62"/>
        <v>0.24092649180378867</v>
      </c>
      <c r="M245" s="31">
        <f t="shared" si="63"/>
        <v>0.83099643125469469</v>
      </c>
      <c r="N245" s="31">
        <f t="shared" si="64"/>
        <v>-2.8181818181818266E-2</v>
      </c>
      <c r="O245" s="31">
        <f t="shared" si="65"/>
        <v>-0.99749679024974969</v>
      </c>
      <c r="P245" s="31">
        <f t="shared" si="66"/>
        <v>0.23426770967337443</v>
      </c>
      <c r="Q245" s="32">
        <f t="shared" si="67"/>
        <v>-0.21140161599902402</v>
      </c>
      <c r="R245" s="8">
        <f t="shared" si="69"/>
        <v>-0.21140161599902402</v>
      </c>
      <c r="S245" s="6">
        <f t="shared" si="68"/>
        <v>13.216710558318454</v>
      </c>
      <c r="T245" s="6">
        <f t="shared" si="70"/>
        <v>0.98668359780624737</v>
      </c>
      <c r="U245" s="6"/>
    </row>
    <row r="246" spans="2:21">
      <c r="B246" s="18">
        <v>2.4299999999999922</v>
      </c>
      <c r="C246" s="30">
        <f t="shared" si="53"/>
        <v>-2.1188089552744498</v>
      </c>
      <c r="D246" s="31">
        <f t="shared" si="54"/>
        <v>-0.80897838845731096</v>
      </c>
      <c r="E246" s="31">
        <f t="shared" si="55"/>
        <v>0.62571971752273292</v>
      </c>
      <c r="F246" s="31">
        <f t="shared" si="56"/>
        <v>-0.27646090534979512</v>
      </c>
      <c r="G246" s="31">
        <f t="shared" si="57"/>
        <v>-1.5494314386602921</v>
      </c>
      <c r="H246" s="31">
        <f t="shared" si="58"/>
        <v>7.9574113330923568E-2</v>
      </c>
      <c r="I246" s="31">
        <f t="shared" si="59"/>
        <v>0.78542295381801419</v>
      </c>
      <c r="J246" s="31">
        <f t="shared" si="60"/>
        <v>-0.10345679012345711</v>
      </c>
      <c r="K246" s="31">
        <f t="shared" si="61"/>
        <v>-1.2087265349489242</v>
      </c>
      <c r="L246" s="31">
        <f t="shared" si="62"/>
        <v>0.22279853829998747</v>
      </c>
      <c r="M246" s="31">
        <f t="shared" si="63"/>
        <v>0.83238454503886494</v>
      </c>
      <c r="N246" s="31">
        <f t="shared" si="64"/>
        <v>-2.8065843621399265E-2</v>
      </c>
      <c r="O246" s="31">
        <f t="shared" si="65"/>
        <v>-0.99987225793486023</v>
      </c>
      <c r="P246" s="31">
        <f t="shared" si="66"/>
        <v>0.2193779898490715</v>
      </c>
      <c r="Q246" s="32">
        <f t="shared" si="67"/>
        <v>-0.20307918591729246</v>
      </c>
      <c r="R246" s="8">
        <f t="shared" si="69"/>
        <v>-0.20307918591729246</v>
      </c>
      <c r="S246" s="6">
        <f t="shared" si="68"/>
        <v>12.374952918046121</v>
      </c>
      <c r="T246" s="6">
        <f t="shared" si="70"/>
        <v>0.98553189836359845</v>
      </c>
      <c r="U246" s="6"/>
    </row>
    <row r="247" spans="2:21">
      <c r="B247" s="18">
        <v>2.439999999999992</v>
      </c>
      <c r="C247" s="30">
        <f t="shared" si="53"/>
        <v>-2.0932973327062792</v>
      </c>
      <c r="D247" s="31">
        <f t="shared" si="54"/>
        <v>-0.82396475579067019</v>
      </c>
      <c r="E247" s="31">
        <f t="shared" si="55"/>
        <v>0.6287813020693338</v>
      </c>
      <c r="F247" s="31">
        <f t="shared" si="56"/>
        <v>-0.27532786885245991</v>
      </c>
      <c r="G247" s="31">
        <f t="shared" si="57"/>
        <v>-1.5430866826987004</v>
      </c>
      <c r="H247" s="31">
        <f t="shared" si="58"/>
        <v>5.8249461483260379E-2</v>
      </c>
      <c r="I247" s="31">
        <f t="shared" si="59"/>
        <v>0.78717817790916278</v>
      </c>
      <c r="J247" s="31">
        <f t="shared" si="60"/>
        <v>-0.10303278688524624</v>
      </c>
      <c r="K247" s="31">
        <f t="shared" si="61"/>
        <v>-1.2086825588914725</v>
      </c>
      <c r="L247" s="31">
        <f t="shared" si="62"/>
        <v>0.20484122627853962</v>
      </c>
      <c r="M247" s="31">
        <f t="shared" si="63"/>
        <v>0.8337556268476205</v>
      </c>
      <c r="N247" s="31">
        <f t="shared" si="64"/>
        <v>-2.7950819672131238E-2</v>
      </c>
      <c r="O247" s="31">
        <f t="shared" si="65"/>
        <v>-1.002020404371216</v>
      </c>
      <c r="P247" s="31">
        <f t="shared" si="66"/>
        <v>0.20457119326452478</v>
      </c>
      <c r="Q247" s="32">
        <f t="shared" si="67"/>
        <v>-0.1948778115623839</v>
      </c>
      <c r="R247" s="8">
        <f t="shared" si="69"/>
        <v>-0.1948778115623839</v>
      </c>
      <c r="S247" s="6">
        <f t="shared" si="68"/>
        <v>11.538860224935206</v>
      </c>
      <c r="T247" s="6">
        <f t="shared" si="70"/>
        <v>0.98459320290283003</v>
      </c>
      <c r="U247" s="6"/>
    </row>
    <row r="248" spans="2:21">
      <c r="B248" s="18">
        <v>2.4499999999999917</v>
      </c>
      <c r="C248" s="30">
        <f t="shared" si="53"/>
        <v>-2.0680974593919381</v>
      </c>
      <c r="D248" s="31">
        <f t="shared" si="54"/>
        <v>-0.83860605162704793</v>
      </c>
      <c r="E248" s="31">
        <f t="shared" si="55"/>
        <v>0.63180547438567025</v>
      </c>
      <c r="F248" s="31">
        <f t="shared" si="56"/>
        <v>-0.27420408163265397</v>
      </c>
      <c r="G248" s="31">
        <f t="shared" si="57"/>
        <v>-1.5365844986449035</v>
      </c>
      <c r="H248" s="31">
        <f t="shared" si="58"/>
        <v>3.7244870308470346E-2</v>
      </c>
      <c r="I248" s="31">
        <f t="shared" si="59"/>
        <v>0.7889119533527682</v>
      </c>
      <c r="J248" s="31">
        <f t="shared" si="60"/>
        <v>-0.10261224489795955</v>
      </c>
      <c r="K248" s="31">
        <f t="shared" si="61"/>
        <v>-1.2084080985642494</v>
      </c>
      <c r="L248" s="31">
        <f t="shared" si="62"/>
        <v>0.18705530826878508</v>
      </c>
      <c r="M248" s="31">
        <f t="shared" si="63"/>
        <v>0.83510995418575484</v>
      </c>
      <c r="N248" s="31">
        <f t="shared" si="64"/>
        <v>-2.7836734693877641E-2</v>
      </c>
      <c r="O248" s="31">
        <f t="shared" si="65"/>
        <v>-1.0039466228403258</v>
      </c>
      <c r="P248" s="31">
        <f t="shared" si="66"/>
        <v>0.18984988556021351</v>
      </c>
      <c r="Q248" s="32">
        <f t="shared" si="67"/>
        <v>-0.18680447675658329</v>
      </c>
      <c r="R248" s="8">
        <f t="shared" si="69"/>
        <v>-0.18680447675658329</v>
      </c>
      <c r="S248" s="6">
        <f t="shared" si="68"/>
        <v>10.708386577229849</v>
      </c>
      <c r="T248" s="6">
        <f t="shared" si="70"/>
        <v>0.98385783821175832</v>
      </c>
      <c r="U248" s="6"/>
    </row>
    <row r="249" spans="2:21">
      <c r="B249" s="18">
        <v>2.4599999999999915</v>
      </c>
      <c r="C249" s="30">
        <f t="shared" si="53"/>
        <v>-2.0432042765549792</v>
      </c>
      <c r="D249" s="31">
        <f t="shared" si="54"/>
        <v>-0.85291008377975253</v>
      </c>
      <c r="E249" s="31">
        <f t="shared" si="55"/>
        <v>0.63479284156255944</v>
      </c>
      <c r="F249" s="31">
        <f t="shared" si="56"/>
        <v>-0.27308943089430987</v>
      </c>
      <c r="G249" s="31">
        <f t="shared" si="57"/>
        <v>-1.5299321779905395</v>
      </c>
      <c r="H249" s="31">
        <f t="shared" si="58"/>
        <v>1.6556277405309627E-2</v>
      </c>
      <c r="I249" s="31">
        <f t="shared" si="59"/>
        <v>0.79062462819750001</v>
      </c>
      <c r="J249" s="31">
        <f t="shared" si="60"/>
        <v>-0.10219512195121987</v>
      </c>
      <c r="K249" s="31">
        <f t="shared" si="61"/>
        <v>-1.2079100886026677</v>
      </c>
      <c r="L249" s="31">
        <f t="shared" si="62"/>
        <v>0.16944140617474621</v>
      </c>
      <c r="M249" s="31">
        <f t="shared" si="63"/>
        <v>0.83644779892920773</v>
      </c>
      <c r="N249" s="31">
        <f t="shared" si="64"/>
        <v>-2.7723577235772449E-2</v>
      </c>
      <c r="O249" s="31">
        <f t="shared" si="65"/>
        <v>-1.0056562130050621</v>
      </c>
      <c r="P249" s="31">
        <f t="shared" si="66"/>
        <v>0.17521647987758115</v>
      </c>
      <c r="Q249" s="32">
        <f t="shared" si="67"/>
        <v>-0.17886571426304812</v>
      </c>
      <c r="R249" s="8">
        <f t="shared" si="69"/>
        <v>-0.17886571426304812</v>
      </c>
      <c r="S249" s="6">
        <f t="shared" si="68"/>
        <v>9.8834883029277858</v>
      </c>
      <c r="T249" s="6">
        <f t="shared" si="70"/>
        <v>0.98331672659668379</v>
      </c>
      <c r="U249" s="6"/>
    </row>
    <row r="250" spans="2:21">
      <c r="B250" s="18">
        <v>2.4699999999999913</v>
      </c>
      <c r="C250" s="30">
        <f t="shared" si="53"/>
        <v>-2.0186128276156166</v>
      </c>
      <c r="D250" s="31">
        <f t="shared" si="54"/>
        <v>-0.8668844611951001</v>
      </c>
      <c r="E250" s="31">
        <f t="shared" si="55"/>
        <v>0.63774399842645912</v>
      </c>
      <c r="F250" s="31">
        <f t="shared" si="56"/>
        <v>-0.27198380566801711</v>
      </c>
      <c r="G250" s="31">
        <f t="shared" si="57"/>
        <v>-1.5231367507888358</v>
      </c>
      <c r="H250" s="31">
        <f t="shared" si="58"/>
        <v>-3.8203634311574364E-3</v>
      </c>
      <c r="I250" s="31">
        <f t="shared" si="59"/>
        <v>0.79231654346079938</v>
      </c>
      <c r="J250" s="31">
        <f t="shared" si="60"/>
        <v>-0.10178137651821899</v>
      </c>
      <c r="K250" s="31">
        <f t="shared" si="61"/>
        <v>-1.2071952874519465</v>
      </c>
      <c r="L250" s="31">
        <f t="shared" si="62"/>
        <v>0.1520000179722365</v>
      </c>
      <c r="M250" s="31">
        <f t="shared" si="63"/>
        <v>0.83776942746152094</v>
      </c>
      <c r="N250" s="31">
        <f t="shared" si="64"/>
        <v>-2.7611336032388759E-2</v>
      </c>
      <c r="O250" s="31">
        <f t="shared" si="65"/>
        <v>-1.007154381229703</v>
      </c>
      <c r="P250" s="31">
        <f t="shared" si="66"/>
        <v>0.16067324276929329</v>
      </c>
      <c r="Q250" s="32">
        <f t="shared" si="67"/>
        <v>-0.17106761670458898</v>
      </c>
      <c r="R250" s="8">
        <f t="shared" si="69"/>
        <v>-0.17106761670458898</v>
      </c>
      <c r="S250" s="6">
        <f t="shared" si="68"/>
        <v>9.0641238024416904</v>
      </c>
      <c r="T250" s="6">
        <f t="shared" si="70"/>
        <v>0.98296134531622237</v>
      </c>
      <c r="U250" s="6"/>
    </row>
    <row r="251" spans="2:21">
      <c r="B251" s="18">
        <v>2.4799999999999911</v>
      </c>
      <c r="C251" s="30">
        <f t="shared" si="53"/>
        <v>-1.9943182557232242</v>
      </c>
      <c r="D251" s="31">
        <f t="shared" si="54"/>
        <v>-0.88053659970344222</v>
      </c>
      <c r="E251" s="31">
        <f t="shared" si="55"/>
        <v>0.64065952783558533</v>
      </c>
      <c r="F251" s="31">
        <f t="shared" si="56"/>
        <v>-0.27088709677419448</v>
      </c>
      <c r="G251" s="31">
        <f t="shared" si="57"/>
        <v>-1.5162049951626155</v>
      </c>
      <c r="H251" s="31">
        <f t="shared" si="58"/>
        <v>-2.3889079871319385E-2</v>
      </c>
      <c r="I251" s="31">
        <f t="shared" si="59"/>
        <v>0.79398803329864576</v>
      </c>
      <c r="J251" s="31">
        <f t="shared" si="60"/>
        <v>-0.10137096774193584</v>
      </c>
      <c r="K251" s="31">
        <f t="shared" si="61"/>
        <v>-1.2062702813317678</v>
      </c>
      <c r="L251" s="31">
        <f t="shared" si="62"/>
        <v>0.13473152411044836</v>
      </c>
      <c r="M251" s="31">
        <f t="shared" si="63"/>
        <v>0.83907510080645054</v>
      </c>
      <c r="N251" s="31">
        <f t="shared" si="64"/>
        <v>-2.7500000000000094E-2</v>
      </c>
      <c r="O251" s="31">
        <f t="shared" si="65"/>
        <v>-1.0084462409952413</v>
      </c>
      <c r="P251" s="31">
        <f t="shared" si="66"/>
        <v>0.14622229991140492</v>
      </c>
      <c r="Q251" s="32">
        <f t="shared" si="67"/>
        <v>-0.16341584768434603</v>
      </c>
      <c r="R251" s="8">
        <f t="shared" si="69"/>
        <v>-0.16341584768434603</v>
      </c>
      <c r="S251" s="6">
        <f t="shared" si="68"/>
        <v>8.2502533985367226</v>
      </c>
      <c r="T251" s="6">
        <f t="shared" si="70"/>
        <v>0.98278368944633421</v>
      </c>
      <c r="U251" s="6"/>
    </row>
    <row r="252" spans="2:21">
      <c r="B252" s="18">
        <v>2.4899999999999909</v>
      </c>
      <c r="C252" s="30">
        <f t="shared" si="53"/>
        <v>-1.9703158013580615</v>
      </c>
      <c r="D252" s="31">
        <f t="shared" si="54"/>
        <v>-0.89387372758295403</v>
      </c>
      <c r="E252" s="31">
        <f t="shared" si="55"/>
        <v>0.64354000096772368</v>
      </c>
      <c r="F252" s="31">
        <f t="shared" si="56"/>
        <v>-0.26979919678714959</v>
      </c>
      <c r="G252" s="31">
        <f t="shared" si="57"/>
        <v>-1.5091434464437046</v>
      </c>
      <c r="H252" s="31">
        <f t="shared" si="58"/>
        <v>-4.3653878890323017E-2</v>
      </c>
      <c r="I252" s="31">
        <f t="shared" si="59"/>
        <v>0.7956394251705603</v>
      </c>
      <c r="J252" s="31">
        <f t="shared" si="60"/>
        <v>-0.10096385542168712</v>
      </c>
      <c r="K252" s="31">
        <f t="shared" si="61"/>
        <v>-1.2051414881452658</v>
      </c>
      <c r="L252" s="31">
        <f t="shared" si="62"/>
        <v>0.11763619363056696</v>
      </c>
      <c r="M252" s="31">
        <f t="shared" si="63"/>
        <v>0.84036507475685762</v>
      </c>
      <c r="N252" s="31">
        <f t="shared" si="64"/>
        <v>-2.7389558232931824E-2</v>
      </c>
      <c r="O252" s="31">
        <f t="shared" si="65"/>
        <v>-1.0095368134020422</v>
      </c>
      <c r="P252" s="31">
        <f t="shared" si="66"/>
        <v>0.13186564162294045</v>
      </c>
      <c r="Q252" s="32">
        <f t="shared" si="67"/>
        <v>-0.15591565307648672</v>
      </c>
      <c r="R252" s="8">
        <f t="shared" si="69"/>
        <v>-0.15591565307648672</v>
      </c>
      <c r="S252" s="6">
        <f t="shared" si="68"/>
        <v>7.4418391933238688</v>
      </c>
      <c r="T252" s="6">
        <f t="shared" si="70"/>
        <v>0.98277623783719437</v>
      </c>
      <c r="U252" s="6"/>
    </row>
    <row r="253" spans="2:21">
      <c r="B253" s="18">
        <v>2.4999999999999907</v>
      </c>
      <c r="C253" s="30">
        <f t="shared" si="53"/>
        <v>-1.9466008000000192</v>
      </c>
      <c r="D253" s="31">
        <f t="shared" si="54"/>
        <v>-0.9069028909429635</v>
      </c>
      <c r="E253" s="31">
        <f t="shared" si="55"/>
        <v>0.64638597759999739</v>
      </c>
      <c r="F253" s="31">
        <f t="shared" si="56"/>
        <v>-0.26872000000000096</v>
      </c>
      <c r="G253" s="31">
        <f t="shared" si="57"/>
        <v>-1.5019584059591435</v>
      </c>
      <c r="H253" s="31">
        <f t="shared" si="58"/>
        <v>-6.3118744774424251E-2</v>
      </c>
      <c r="I253" s="31">
        <f t="shared" si="59"/>
        <v>0.79727103999999849</v>
      </c>
      <c r="J253" s="31">
        <f t="shared" si="60"/>
        <v>-0.10056000000000037</v>
      </c>
      <c r="K253" s="31">
        <f t="shared" si="61"/>
        <v>-1.2038151613303023</v>
      </c>
      <c r="L253" s="31">
        <f t="shared" si="62"/>
        <v>0.10071419001345236</v>
      </c>
      <c r="M253" s="31">
        <f t="shared" si="63"/>
        <v>0.84163959999999882</v>
      </c>
      <c r="N253" s="31">
        <f t="shared" si="64"/>
        <v>-2.7280000000000099E-2</v>
      </c>
      <c r="O253" s="31">
        <f t="shared" si="65"/>
        <v>-1.0104310277524027</v>
      </c>
      <c r="P253" s="31">
        <f t="shared" si="66"/>
        <v>0.11760512819833668</v>
      </c>
      <c r="Q253" s="32">
        <f t="shared" si="67"/>
        <v>-0.14857187245647299</v>
      </c>
      <c r="R253" s="8">
        <f t="shared" si="69"/>
        <v>-0.14857187245647299</v>
      </c>
      <c r="S253" s="6">
        <f t="shared" si="68"/>
        <v>6.638844932095247</v>
      </c>
      <c r="T253" s="6">
        <f t="shared" si="70"/>
        <v>0.98293192186045297</v>
      </c>
      <c r="U253" s="6"/>
    </row>
    <row r="254" spans="2:21">
      <c r="B254" s="18">
        <v>2.5099999999999905</v>
      </c>
      <c r="C254" s="30">
        <f t="shared" si="53"/>
        <v>-1.9231686798622438</v>
      </c>
      <c r="D254" s="31">
        <f t="shared" si="54"/>
        <v>-0.91963095893335289</v>
      </c>
      <c r="E254" s="31">
        <f t="shared" si="55"/>
        <v>0.64919800638084846</v>
      </c>
      <c r="F254" s="31">
        <f t="shared" si="56"/>
        <v>-0.26764940239043922</v>
      </c>
      <c r="G254" s="31">
        <f t="shared" si="57"/>
        <v>-1.4946559494789153</v>
      </c>
      <c r="H254" s="31">
        <f t="shared" si="58"/>
        <v>-8.2287637284501169E-2</v>
      </c>
      <c r="I254" s="31">
        <f t="shared" si="59"/>
        <v>0.79888319233027894</v>
      </c>
      <c r="J254" s="31">
        <f t="shared" si="60"/>
        <v>-0.10015936254980118</v>
      </c>
      <c r="K254" s="31">
        <f t="shared" si="61"/>
        <v>-1.2022973936513048</v>
      </c>
      <c r="L254" s="31">
        <f t="shared" si="62"/>
        <v>8.3965576767917605E-2</v>
      </c>
      <c r="M254" s="31">
        <f t="shared" si="63"/>
        <v>0.84289892223932839</v>
      </c>
      <c r="N254" s="31">
        <f t="shared" si="64"/>
        <v>-2.7171314741035957E-2</v>
      </c>
      <c r="O254" s="31">
        <f t="shared" si="65"/>
        <v>-1.0111337222060646</v>
      </c>
      <c r="P254" s="31">
        <f t="shared" si="66"/>
        <v>0.10344249505810815</v>
      </c>
      <c r="Q254" s="32">
        <f t="shared" si="67"/>
        <v>-0.141388950642234</v>
      </c>
      <c r="R254" s="8">
        <f t="shared" si="69"/>
        <v>-0.141388950642234</v>
      </c>
      <c r="S254" s="6">
        <f t="shared" si="68"/>
        <v>5.8412358737916392</v>
      </c>
      <c r="T254" s="6">
        <f t="shared" si="70"/>
        <v>0.98324409667804735</v>
      </c>
      <c r="U254" s="6"/>
    </row>
    <row r="255" spans="2:21">
      <c r="B255" s="18">
        <v>2.5199999999999902</v>
      </c>
      <c r="C255" s="30">
        <f t="shared" si="53"/>
        <v>-1.9000149596875988</v>
      </c>
      <c r="D255" s="31">
        <f t="shared" si="54"/>
        <v>-0.9320646287862755</v>
      </c>
      <c r="E255" s="31">
        <f t="shared" si="55"/>
        <v>0.65197662509447962</v>
      </c>
      <c r="F255" s="31">
        <f t="shared" si="56"/>
        <v>-0.26658730158730259</v>
      </c>
      <c r="G255" s="31">
        <f t="shared" si="57"/>
        <v>-1.4872419353392483</v>
      </c>
      <c r="H255" s="31">
        <f t="shared" si="58"/>
        <v>-0.10116448996739036</v>
      </c>
      <c r="I255" s="31">
        <f t="shared" si="59"/>
        <v>0.80047619047618901</v>
      </c>
      <c r="J255" s="31">
        <f t="shared" si="60"/>
        <v>-9.9761904761905162E-2</v>
      </c>
      <c r="K255" s="31">
        <f t="shared" si="61"/>
        <v>-1.2005941209302096</v>
      </c>
      <c r="L255" s="31">
        <f t="shared" si="62"/>
        <v>6.7390322770662342E-2</v>
      </c>
      <c r="M255" s="31">
        <f t="shared" si="63"/>
        <v>0.84414328231292401</v>
      </c>
      <c r="N255" s="31">
        <f t="shared" si="64"/>
        <v>-2.7063492063492164E-2</v>
      </c>
      <c r="O255" s="31">
        <f t="shared" si="65"/>
        <v>-1.0116496445021668</v>
      </c>
      <c r="P255" s="31">
        <f t="shared" si="66"/>
        <v>8.9379357723024369E-2</v>
      </c>
      <c r="Q255" s="32">
        <f t="shared" si="67"/>
        <v>-0.13437094931904503</v>
      </c>
      <c r="R255" s="8">
        <f t="shared" si="69"/>
        <v>-0.13437094931904503</v>
      </c>
      <c r="S255" s="6">
        <f t="shared" si="68"/>
        <v>5.0489786678980488</v>
      </c>
      <c r="T255" s="6">
        <f t="shared" si="70"/>
        <v>0.98370651479285787</v>
      </c>
      <c r="U255" s="6"/>
    </row>
    <row r="256" spans="2:21">
      <c r="B256" s="18">
        <v>2.52999999999999</v>
      </c>
      <c r="C256" s="30">
        <f t="shared" si="53"/>
        <v>-1.8771352466059663</v>
      </c>
      <c r="D256" s="31">
        <f t="shared" si="54"/>
        <v>-0.94421043069621424</v>
      </c>
      <c r="E256" s="31">
        <f t="shared" si="55"/>
        <v>0.65472236091799318</v>
      </c>
      <c r="F256" s="31">
        <f t="shared" si="56"/>
        <v>-0.2655335968379457</v>
      </c>
      <c r="G256" s="31">
        <f t="shared" si="57"/>
        <v>-1.4797220122549093</v>
      </c>
      <c r="H256" s="31">
        <f t="shared" si="58"/>
        <v>-0.11975320860625416</v>
      </c>
      <c r="I256" s="31">
        <f t="shared" si="59"/>
        <v>0.80205033667140402</v>
      </c>
      <c r="J256" s="31">
        <f t="shared" si="60"/>
        <v>-9.9367588932806714E-2</v>
      </c>
      <c r="K256" s="31">
        <f t="shared" si="61"/>
        <v>-1.1987111257153082</v>
      </c>
      <c r="L256" s="31">
        <f t="shared" si="62"/>
        <v>5.0988307368444369E-2</v>
      </c>
      <c r="M256" s="31">
        <f t="shared" si="63"/>
        <v>0.84537291630864297</v>
      </c>
      <c r="N256" s="31">
        <f t="shared" si="64"/>
        <v>-2.6956521739130539E-2</v>
      </c>
      <c r="O256" s="31">
        <f t="shared" si="65"/>
        <v>-1.0119834527415474</v>
      </c>
      <c r="P256" s="31">
        <f t="shared" si="66"/>
        <v>7.5417216616985638E-2</v>
      </c>
      <c r="Q256" s="32">
        <f t="shared" si="67"/>
        <v>-0.12752155872226797</v>
      </c>
      <c r="R256" s="8">
        <f t="shared" si="69"/>
        <v>-0.12752155872226797</v>
      </c>
      <c r="S256" s="6">
        <f t="shared" si="68"/>
        <v>4.2620412375665895</v>
      </c>
      <c r="T256" s="6">
        <f t="shared" si="70"/>
        <v>0.9843133016669654</v>
      </c>
      <c r="U256" s="6"/>
    </row>
    <row r="257" spans="2:21">
      <c r="B257" s="18">
        <v>2.5399999999999898</v>
      </c>
      <c r="C257" s="30">
        <f t="shared" si="53"/>
        <v>-1.8545252340504885</v>
      </c>
      <c r="D257" s="31">
        <f t="shared" si="54"/>
        <v>-0.95607473254414566</v>
      </c>
      <c r="E257" s="31">
        <f t="shared" si="55"/>
        <v>0.65743573067145866</v>
      </c>
      <c r="F257" s="31">
        <f t="shared" si="56"/>
        <v>-0.26448818897637899</v>
      </c>
      <c r="G257" s="31">
        <f t="shared" si="57"/>
        <v>-1.4721016268333178</v>
      </c>
      <c r="H257" s="31">
        <f t="shared" si="58"/>
        <v>-0.13805766980167078</v>
      </c>
      <c r="I257" s="31">
        <f t="shared" si="59"/>
        <v>0.80360592721185276</v>
      </c>
      <c r="J257" s="31">
        <f t="shared" si="60"/>
        <v>-9.8976377952756309E-2</v>
      </c>
      <c r="K257" s="31">
        <f t="shared" si="61"/>
        <v>-1.1966540408870323</v>
      </c>
      <c r="L257" s="31">
        <f t="shared" si="62"/>
        <v>3.4759325252642428E-2</v>
      </c>
      <c r="M257" s="31">
        <f t="shared" si="63"/>
        <v>0.84658805567611017</v>
      </c>
      <c r="N257" s="31">
        <f t="shared" si="64"/>
        <v>-2.6850393700787505E-2</v>
      </c>
      <c r="O257" s="31">
        <f t="shared" si="65"/>
        <v>-1.0121397162237058</v>
      </c>
      <c r="P257" s="31">
        <f t="shared" si="66"/>
        <v>6.1557461703703159E-2</v>
      </c>
      <c r="Q257" s="32">
        <f t="shared" si="67"/>
        <v>-0.12084410935362019</v>
      </c>
      <c r="R257" s="8">
        <f t="shared" si="69"/>
        <v>-0.12084410935362019</v>
      </c>
      <c r="S257" s="6">
        <f t="shared" si="68"/>
        <v>3.4803926687707949</v>
      </c>
      <c r="T257" s="6">
        <f t="shared" si="70"/>
        <v>0.98505893321580051</v>
      </c>
      <c r="U257" s="6"/>
    </row>
    <row r="258" spans="2:21">
      <c r="B258" s="18">
        <v>2.5499999999999896</v>
      </c>
      <c r="C258" s="30">
        <f t="shared" si="53"/>
        <v>-1.8321806997308934</v>
      </c>
      <c r="D258" s="31">
        <f t="shared" si="54"/>
        <v>-0.96766374447135983</v>
      </c>
      <c r="E258" s="31">
        <f t="shared" si="55"/>
        <v>0.66011724106112757</v>
      </c>
      <c r="F258" s="31">
        <f t="shared" si="56"/>
        <v>-0.26345098039215792</v>
      </c>
      <c r="G258" s="31">
        <f t="shared" si="57"/>
        <v>-1.4643860308027299</v>
      </c>
      <c r="H258" s="31">
        <f t="shared" si="58"/>
        <v>-0.15608171967562023</v>
      </c>
      <c r="I258" s="31">
        <f t="shared" si="59"/>
        <v>0.80514325259515407</v>
      </c>
      <c r="J258" s="31">
        <f t="shared" si="60"/>
        <v>-9.8588235294118046E-2</v>
      </c>
      <c r="K258" s="31">
        <f t="shared" si="61"/>
        <v>-1.194428353199908</v>
      </c>
      <c r="L258" s="31">
        <f t="shared" si="62"/>
        <v>1.8703091115925191E-2</v>
      </c>
      <c r="M258" s="31">
        <f t="shared" si="63"/>
        <v>0.84778892733563893</v>
      </c>
      <c r="N258" s="31">
        <f t="shared" si="64"/>
        <v>-2.6745098039215792E-2</v>
      </c>
      <c r="O258" s="31">
        <f t="shared" si="65"/>
        <v>-1.0121229163330918</v>
      </c>
      <c r="P258" s="31">
        <f t="shared" si="66"/>
        <v>4.7801376962181542E-2</v>
      </c>
      <c r="Q258" s="32">
        <f t="shared" si="67"/>
        <v>-0.11434158370772332</v>
      </c>
      <c r="R258" s="8">
        <f t="shared" si="69"/>
        <v>-0.11434158370772332</v>
      </c>
      <c r="S258" s="6">
        <f t="shared" si="68"/>
        <v>2.7040031052987068</v>
      </c>
      <c r="T258" s="6">
        <f t="shared" si="70"/>
        <v>0.98593821500665324</v>
      </c>
      <c r="U258" s="6"/>
    </row>
    <row r="259" spans="2:21">
      <c r="B259" s="18">
        <v>2.5599999999999894</v>
      </c>
      <c r="C259" s="30">
        <f t="shared" si="53"/>
        <v>-1.8100975036621301</v>
      </c>
      <c r="D259" s="31">
        <f t="shared" si="54"/>
        <v>-0.97898352330826488</v>
      </c>
      <c r="E259" s="31">
        <f t="shared" si="55"/>
        <v>0.66276738891601283</v>
      </c>
      <c r="F259" s="31">
        <f t="shared" si="56"/>
        <v>-0.26242187500000103</v>
      </c>
      <c r="G259" s="31">
        <f t="shared" si="57"/>
        <v>-1.4565802879662049</v>
      </c>
      <c r="H259" s="31">
        <f t="shared" si="58"/>
        <v>-0.17382917269097992</v>
      </c>
      <c r="I259" s="31">
        <f t="shared" si="59"/>
        <v>0.80666259765624837</v>
      </c>
      <c r="J259" s="31">
        <f t="shared" si="60"/>
        <v>-9.8203125000000405E-2</v>
      </c>
      <c r="K259" s="31">
        <f t="shared" si="61"/>
        <v>-1.1920394067601241</v>
      </c>
      <c r="L259" s="31">
        <f t="shared" si="62"/>
        <v>2.8192441003393465E-3</v>
      </c>
      <c r="M259" s="31">
        <f t="shared" si="63"/>
        <v>0.84897575378417844</v>
      </c>
      <c r="N259" s="31">
        <f t="shared" si="64"/>
        <v>-2.6640625000000109E-2</v>
      </c>
      <c r="O259" s="31">
        <f t="shared" si="65"/>
        <v>-1.0119374474697607</v>
      </c>
      <c r="P259" s="31">
        <f t="shared" si="66"/>
        <v>3.4150144705906257E-2</v>
      </c>
      <c r="Q259" s="32">
        <f t="shared" si="67"/>
        <v>-0.10801662798720618</v>
      </c>
      <c r="R259" s="8">
        <f t="shared" si="69"/>
        <v>-0.10801662798720618</v>
      </c>
      <c r="S259" s="6">
        <f t="shared" si="68"/>
        <v>1.9328436493958254</v>
      </c>
      <c r="T259" s="6">
        <f t="shared" si="70"/>
        <v>0.98694626300743415</v>
      </c>
      <c r="U259" s="6"/>
    </row>
    <row r="260" spans="2:21">
      <c r="B260" s="18">
        <v>2.5699999999999892</v>
      </c>
      <c r="C260" s="30">
        <f t="shared" si="53"/>
        <v>-1.7882715862465957</v>
      </c>
      <c r="D260" s="31">
        <f t="shared" si="54"/>
        <v>-0.99003997686329126</v>
      </c>
      <c r="E260" s="31">
        <f t="shared" si="55"/>
        <v>0.66538666141803537</v>
      </c>
      <c r="F260" s="31">
        <f t="shared" si="56"/>
        <v>-0.26140077821011781</v>
      </c>
      <c r="G260" s="31">
        <f t="shared" si="57"/>
        <v>-1.4486892808925478</v>
      </c>
      <c r="H260" s="31">
        <f t="shared" si="58"/>
        <v>-0.19130381057955242</v>
      </c>
      <c r="I260" s="31">
        <f t="shared" si="59"/>
        <v>0.80816424169934287</v>
      </c>
      <c r="J260" s="31">
        <f t="shared" si="60"/>
        <v>-9.7821011673152158E-2</v>
      </c>
      <c r="K260" s="31">
        <f t="shared" si="61"/>
        <v>-1.189492406438313</v>
      </c>
      <c r="L260" s="31">
        <f t="shared" si="62"/>
        <v>-1.2892647954258402E-2</v>
      </c>
      <c r="M260" s="31">
        <f t="shared" si="63"/>
        <v>0.85014875319838179</v>
      </c>
      <c r="N260" s="31">
        <f t="shared" si="64"/>
        <v>-2.6536964980544853E-2</v>
      </c>
      <c r="O260" s="31">
        <f t="shared" si="65"/>
        <v>-1.0115876180197434</v>
      </c>
      <c r="P260" s="31">
        <f t="shared" si="66"/>
        <v>2.0604849750539091E-2</v>
      </c>
      <c r="Q260" s="32">
        <f t="shared" si="67"/>
        <v>-0.10187156378559431</v>
      </c>
      <c r="R260" s="8">
        <f t="shared" si="69"/>
        <v>-0.10187156378559431</v>
      </c>
      <c r="S260" s="6">
        <f t="shared" si="68"/>
        <v>1.166886267872691</v>
      </c>
      <c r="T260" s="6">
        <f t="shared" si="70"/>
        <v>0.98807848574750501</v>
      </c>
      <c r="U260" s="6"/>
    </row>
    <row r="261" spans="2:21">
      <c r="B261" s="18">
        <v>2.579999999999989</v>
      </c>
      <c r="C261" s="30">
        <f t="shared" si="53"/>
        <v>-1.7666989664082897</v>
      </c>
      <c r="D261" s="31">
        <f t="shared" si="54"/>
        <v>-1.0008388680768259</v>
      </c>
      <c r="E261" s="31">
        <f t="shared" si="55"/>
        <v>0.66797553632593909</v>
      </c>
      <c r="F261" s="31">
        <f t="shared" si="56"/>
        <v>-0.26038759689922591</v>
      </c>
      <c r="G261" s="31">
        <f t="shared" si="57"/>
        <v>-1.4407177173549257</v>
      </c>
      <c r="H261" s="31">
        <f t="shared" si="58"/>
        <v>-0.20850938137206276</v>
      </c>
      <c r="I261" s="31">
        <f t="shared" si="59"/>
        <v>0.80964845862628276</v>
      </c>
      <c r="J261" s="31">
        <f t="shared" si="60"/>
        <v>-9.74418604651167E-2</v>
      </c>
      <c r="K261" s="31">
        <f t="shared" si="61"/>
        <v>-1.1867924212173164</v>
      </c>
      <c r="L261" s="31">
        <f t="shared" si="62"/>
        <v>-2.843308445289025E-2</v>
      </c>
      <c r="M261" s="31">
        <f t="shared" si="63"/>
        <v>0.85130813953488249</v>
      </c>
      <c r="N261" s="31">
        <f t="shared" si="64"/>
        <v>-2.6434108527131895E-2</v>
      </c>
      <c r="O261" s="31">
        <f t="shared" si="65"/>
        <v>-1.0110776513608011</v>
      </c>
      <c r="P261" s="31">
        <f t="shared" si="66"/>
        <v>7.1664834348079826E-3</v>
      </c>
      <c r="Q261" s="32">
        <f t="shared" si="67"/>
        <v>-9.5908399718553902E-2</v>
      </c>
      <c r="R261" s="8">
        <f t="shared" si="69"/>
        <v>-9.5908399718553902E-2</v>
      </c>
      <c r="S261" s="6">
        <f t="shared" si="68"/>
        <v>0.40610370349434466</v>
      </c>
      <c r="T261" s="6">
        <f t="shared" si="70"/>
        <v>0.98933056776627892</v>
      </c>
      <c r="U261" s="6"/>
    </row>
    <row r="262" spans="2:21">
      <c r="B262" s="18">
        <v>2.5899999999999888</v>
      </c>
      <c r="C262" s="30">
        <f t="shared" si="53"/>
        <v>-1.7453757397773058</v>
      </c>
      <c r="D262" s="31">
        <f t="shared" si="54"/>
        <v>-1.0113858190448932</v>
      </c>
      <c r="E262" s="31">
        <f t="shared" si="55"/>
        <v>0.67053448219316669</v>
      </c>
      <c r="F262" s="31">
        <f t="shared" si="56"/>
        <v>-0.25938223938224048</v>
      </c>
      <c r="G262" s="31">
        <f t="shared" si="57"/>
        <v>-1.4326701365273968</v>
      </c>
      <c r="H262" s="31">
        <f t="shared" si="58"/>
        <v>-0.22544959852390706</v>
      </c>
      <c r="I262" s="31">
        <f t="shared" si="59"/>
        <v>0.81111551706146134</v>
      </c>
      <c r="J262" s="31">
        <f t="shared" si="60"/>
        <v>-9.7065637065637478E-2</v>
      </c>
      <c r="K262" s="31">
        <f t="shared" si="61"/>
        <v>-1.1839443874748492</v>
      </c>
      <c r="L262" s="31">
        <f t="shared" si="62"/>
        <v>-4.3802628171072139E-2</v>
      </c>
      <c r="M262" s="31">
        <f t="shared" si="63"/>
        <v>0.85245412262786657</v>
      </c>
      <c r="N262" s="31">
        <f t="shared" si="64"/>
        <v>-2.6332046332046444E-2</v>
      </c>
      <c r="O262" s="31">
        <f t="shared" si="65"/>
        <v>-1.0104116868995257</v>
      </c>
      <c r="P262" s="31">
        <f t="shared" si="66"/>
        <v>-6.1640525008118986E-3</v>
      </c>
      <c r="Q262" s="32">
        <f t="shared" si="67"/>
        <v>-9.0128842985124136E-2</v>
      </c>
      <c r="R262" s="8">
        <f t="shared" si="69"/>
        <v>-9.0128842985124136E-2</v>
      </c>
      <c r="S262" s="6">
        <f t="shared" si="68"/>
        <v>-0.34953060852705553</v>
      </c>
      <c r="T262" s="6">
        <f t="shared" si="70"/>
        <v>0.99069845423771019</v>
      </c>
      <c r="U262" s="6"/>
    </row>
    <row r="263" spans="2:21">
      <c r="B263" s="18">
        <v>2.5999999999999885</v>
      </c>
      <c r="C263" s="30">
        <f t="shared" si="53"/>
        <v>-1.7242980769230991</v>
      </c>
      <c r="D263" s="31">
        <f t="shared" si="54"/>
        <v>-1.0216863149171471</v>
      </c>
      <c r="E263" s="31">
        <f t="shared" si="55"/>
        <v>0.67306395857987877</v>
      </c>
      <c r="F263" s="31">
        <f t="shared" si="56"/>
        <v>-0.25838461538461649</v>
      </c>
      <c r="G263" s="31">
        <f t="shared" si="57"/>
        <v>-1.4245509149491267</v>
      </c>
      <c r="H263" s="31">
        <f t="shared" si="58"/>
        <v>-0.24212814013081485</v>
      </c>
      <c r="I263" s="31">
        <f t="shared" si="59"/>
        <v>0.81256568047337119</v>
      </c>
      <c r="J263" s="31">
        <f t="shared" si="60"/>
        <v>-9.6692307692308119E-2</v>
      </c>
      <c r="K263" s="31">
        <f t="shared" si="61"/>
        <v>-1.1809531122010957</v>
      </c>
      <c r="L263" s="31">
        <f t="shared" si="62"/>
        <v>-5.9001901555527342E-2</v>
      </c>
      <c r="M263" s="31">
        <f t="shared" si="63"/>
        <v>0.85358690828402239</v>
      </c>
      <c r="N263" s="31">
        <f t="shared" si="64"/>
        <v>-2.6230769230769342E-2</v>
      </c>
      <c r="O263" s="31">
        <f t="shared" si="65"/>
        <v>-1.009593781136007</v>
      </c>
      <c r="P263" s="31">
        <f t="shared" si="66"/>
        <v>-1.9385942173155039E-2</v>
      </c>
      <c r="Q263" s="32">
        <f t="shared" si="67"/>
        <v>-8.4534310841626492E-2</v>
      </c>
      <c r="R263" s="8">
        <f t="shared" si="69"/>
        <v>-8.4534310841626492E-2</v>
      </c>
      <c r="S263" s="6">
        <f t="shared" si="68"/>
        <v>-1.1000426191132651</v>
      </c>
      <c r="T263" s="6">
        <f t="shared" si="70"/>
        <v>0.99217833666993627</v>
      </c>
      <c r="U263" s="6"/>
    </row>
    <row r="264" spans="2:21">
      <c r="B264" s="18">
        <v>2.6099999999999883</v>
      </c>
      <c r="C264" s="30">
        <f t="shared" si="53"/>
        <v>-1.7034622216350535</v>
      </c>
      <c r="D264" s="31">
        <f t="shared" si="54"/>
        <v>-1.0317457076735259</v>
      </c>
      <c r="E264" s="31">
        <f t="shared" si="55"/>
        <v>0.67556441625930042</v>
      </c>
      <c r="F264" s="31">
        <f t="shared" si="56"/>
        <v>-0.25739463601532681</v>
      </c>
      <c r="G264" s="31">
        <f t="shared" si="57"/>
        <v>-1.4163642722656589</v>
      </c>
      <c r="H264" s="31">
        <f t="shared" si="58"/>
        <v>-0.25854864822888979</v>
      </c>
      <c r="I264" s="31">
        <f t="shared" si="59"/>
        <v>0.81399920729290365</v>
      </c>
      <c r="J264" s="31">
        <f t="shared" si="60"/>
        <v>-9.6321839080460214E-2</v>
      </c>
      <c r="K264" s="31">
        <f t="shared" si="61"/>
        <v>-1.1778232761514102</v>
      </c>
      <c r="L264" s="31">
        <f t="shared" si="62"/>
        <v>-7.4031583192482153E-2</v>
      </c>
      <c r="M264" s="31">
        <f t="shared" si="63"/>
        <v>0.85470669837494917</v>
      </c>
      <c r="N264" s="31">
        <f t="shared" si="64"/>
        <v>-2.6130268199233829E-2</v>
      </c>
      <c r="O264" s="31">
        <f t="shared" si="65"/>
        <v>-1.0086279087525714</v>
      </c>
      <c r="P264" s="31">
        <f t="shared" si="66"/>
        <v>-3.2498451948780198E-2</v>
      </c>
      <c r="Q264" s="32">
        <f t="shared" si="67"/>
        <v>-7.9125941972126967E-2</v>
      </c>
      <c r="R264" s="8">
        <f t="shared" si="69"/>
        <v>-7.9125941972126967E-2</v>
      </c>
      <c r="S264" s="6">
        <f t="shared" si="68"/>
        <v>-1.845457739147609</v>
      </c>
      <c r="T264" s="6">
        <f t="shared" si="70"/>
        <v>0.99376663958915834</v>
      </c>
      <c r="U264" s="6"/>
    </row>
    <row r="265" spans="2:21">
      <c r="B265" s="18">
        <v>2.6199999999999881</v>
      </c>
      <c r="C265" s="30">
        <f t="shared" si="53"/>
        <v>-1.6828644892489004</v>
      </c>
      <c r="D265" s="31">
        <f t="shared" si="54"/>
        <v>-1.0415692197837954</v>
      </c>
      <c r="E265" s="31">
        <f t="shared" si="55"/>
        <v>0.67803629741856253</v>
      </c>
      <c r="F265" s="31">
        <f t="shared" si="56"/>
        <v>-0.25641221374045914</v>
      </c>
      <c r="G265" s="31">
        <f t="shared" si="57"/>
        <v>-1.4081142767561905</v>
      </c>
      <c r="H265" s="31">
        <f t="shared" si="58"/>
        <v>-0.27471472817382797</v>
      </c>
      <c r="I265" s="31">
        <f t="shared" si="59"/>
        <v>0.81541635102849319</v>
      </c>
      <c r="J265" s="31">
        <f t="shared" si="60"/>
        <v>-9.5954198473282876E-2</v>
      </c>
      <c r="K265" s="31">
        <f t="shared" si="61"/>
        <v>-1.1745594369343841</v>
      </c>
      <c r="L265" s="31">
        <f t="shared" si="62"/>
        <v>-8.8892404436360539E-2</v>
      </c>
      <c r="M265" s="31">
        <f t="shared" si="63"/>
        <v>0.8558136909271008</v>
      </c>
      <c r="N265" s="31">
        <f t="shared" si="64"/>
        <v>-2.6030534351145156E-2</v>
      </c>
      <c r="O265" s="31">
        <f t="shared" si="65"/>
        <v>-1.0075179637233092</v>
      </c>
      <c r="P265" s="31">
        <f t="shared" si="66"/>
        <v>-4.5500926965484099E-2</v>
      </c>
      <c r="Q265" s="32">
        <f t="shared" si="67"/>
        <v>-7.3904607740230166E-2</v>
      </c>
      <c r="R265" s="8">
        <f t="shared" si="69"/>
        <v>-7.3904607740230166E-2</v>
      </c>
      <c r="S265" s="6">
        <f t="shared" si="68"/>
        <v>-2.5858009087201661</v>
      </c>
      <c r="T265" s="6">
        <f t="shared" si="70"/>
        <v>0.99546000812575353</v>
      </c>
      <c r="U265" s="6"/>
    </row>
    <row r="266" spans="2:21">
      <c r="B266" s="18">
        <v>2.6299999999999879</v>
      </c>
      <c r="C266" s="30">
        <f t="shared" si="53"/>
        <v>-1.6625012650175881</v>
      </c>
      <c r="D266" s="31">
        <f t="shared" si="54"/>
        <v>-1.0511619477540066</v>
      </c>
      <c r="E266" s="31">
        <f t="shared" si="55"/>
        <v>0.68048003585420935</v>
      </c>
      <c r="F266" s="31">
        <f t="shared" si="56"/>
        <v>-0.2554372623574156</v>
      </c>
      <c r="G266" s="31">
        <f t="shared" si="57"/>
        <v>-1.3998048506554088</v>
      </c>
      <c r="H266" s="31">
        <f t="shared" si="58"/>
        <v>-0.29062994809439396</v>
      </c>
      <c r="I266" s="31">
        <f t="shared" si="59"/>
        <v>0.81681736037820241</v>
      </c>
      <c r="J266" s="31">
        <f t="shared" si="60"/>
        <v>-9.5589353612167749E-2</v>
      </c>
      <c r="K266" s="31">
        <f t="shared" si="61"/>
        <v>-1.1711660320356359</v>
      </c>
      <c r="L266" s="31">
        <f t="shared" si="62"/>
        <v>-0.1035851461919893</v>
      </c>
      <c r="M266" s="31">
        <f t="shared" si="63"/>
        <v>0.85690808020934106</v>
      </c>
      <c r="N266" s="31">
        <f t="shared" si="64"/>
        <v>-2.593155893536133E-2</v>
      </c>
      <c r="O266" s="31">
        <f t="shared" si="65"/>
        <v>-1.0062677604413539</v>
      </c>
      <c r="P266" s="31">
        <f t="shared" si="66"/>
        <v>-5.8392787778756117E-2</v>
      </c>
      <c r="Q266" s="32">
        <f t="shared" si="67"/>
        <v>-6.8870923308052057E-2</v>
      </c>
      <c r="R266" s="8">
        <f t="shared" si="69"/>
        <v>-6.8870923308052057E-2</v>
      </c>
      <c r="S266" s="6">
        <f t="shared" si="68"/>
        <v>-3.3210966619582227</v>
      </c>
      <c r="T266" s="6">
        <f t="shared" si="70"/>
        <v>0.99725529642844024</v>
      </c>
      <c r="U266" s="6"/>
    </row>
    <row r="267" spans="2:21">
      <c r="B267" s="18">
        <v>2.6399999999999877</v>
      </c>
      <c r="C267" s="30">
        <f t="shared" si="53"/>
        <v>-1.6423690025252746</v>
      </c>
      <c r="D267" s="31">
        <f t="shared" si="54"/>
        <v>-1.0605288655637697</v>
      </c>
      <c r="E267" s="31">
        <f t="shared" si="55"/>
        <v>0.68289605716253154</v>
      </c>
      <c r="F267" s="31">
        <f t="shared" si="56"/>
        <v>-0.25446969696969812</v>
      </c>
      <c r="G267" s="31">
        <f t="shared" si="57"/>
        <v>-1.3914397752781</v>
      </c>
      <c r="H267" s="31">
        <f t="shared" si="58"/>
        <v>-0.30629783841551883</v>
      </c>
      <c r="I267" s="31">
        <f t="shared" si="59"/>
        <v>0.81820247933884127</v>
      </c>
      <c r="J267" s="31">
        <f t="shared" si="60"/>
        <v>-9.522727272727316E-2</v>
      </c>
      <c r="K267" s="31">
        <f t="shared" si="61"/>
        <v>-1.1676473817777904</v>
      </c>
      <c r="L267" s="31">
        <f t="shared" si="62"/>
        <v>-0.118110635843722</v>
      </c>
      <c r="M267" s="31">
        <f t="shared" si="63"/>
        <v>0.85799005681818052</v>
      </c>
      <c r="N267" s="31">
        <f t="shared" si="64"/>
        <v>-2.5833333333333451E-2</v>
      </c>
      <c r="O267" s="31">
        <f t="shared" si="65"/>
        <v>-1.0048810348610888</v>
      </c>
      <c r="P267" s="31">
        <f t="shared" si="66"/>
        <v>-7.1173527129126751E-2</v>
      </c>
      <c r="Q267" s="32">
        <f t="shared" si="67"/>
        <v>-6.4025258609258034E-2</v>
      </c>
      <c r="R267" s="8">
        <f t="shared" si="69"/>
        <v>-6.4025258609258034E-2</v>
      </c>
      <c r="S267" s="6">
        <f t="shared" si="68"/>
        <v>-4.0513691876071487</v>
      </c>
      <c r="T267" s="6">
        <f t="shared" si="70"/>
        <v>0.99914955683947571</v>
      </c>
      <c r="U267" s="6"/>
    </row>
    <row r="268" spans="2:21">
      <c r="B268" s="18">
        <v>2.6499999999999875</v>
      </c>
      <c r="C268" s="30">
        <f t="shared" ref="C268:C331" si="71">1-((1/($E$4*$B268^2))*(2/($B$4*$C$4)+1/($B$4*$D$4)+1/$D$4))</f>
        <v>-1.622464222143134</v>
      </c>
      <c r="D268" s="31">
        <f t="shared" ref="D268:D331" si="72">1/($B$4*$C$4*$D$4*$E$4*$B268^3)-(1/($B$4*$C$4)+1/($B$4*$E$4)+2/$E$4)/$B268</f>
        <v>-1.0696748279980801</v>
      </c>
      <c r="E268" s="31">
        <f t="shared" ref="E268:E331" si="73">1-(1/($B268^2*$F$4*$G$4))</f>
        <v>0.68528477892488127</v>
      </c>
      <c r="F268" s="31">
        <f t="shared" ref="F268:F331" si="74">(-2/($B268*$G$4))</f>
        <v>-0.25350943396226533</v>
      </c>
      <c r="G268" s="31">
        <f t="shared" ref="G268:G331" si="75">C268*E268-D268*F268</f>
        <v>-1.3830226959543639</v>
      </c>
      <c r="H268" s="31">
        <f t="shared" ref="H268:H331" si="76">D268*E268+F268*C268</f>
        <v>-0.32172189144664176</v>
      </c>
      <c r="I268" s="31">
        <f t="shared" ref="I268:I331" si="77">1-(1/($B268^2*$H$4*$I$4))</f>
        <v>0.81957194731220906</v>
      </c>
      <c r="J268" s="31">
        <f t="shared" ref="J268:J331" si="78">(-2/($B268*$I$4))</f>
        <v>-9.4867924528302339E-2</v>
      </c>
      <c r="K268" s="31">
        <f t="shared" ref="K268:K331" si="79">G268*I268-H268*J268</f>
        <v>-1.164007692217162</v>
      </c>
      <c r="L268" s="31">
        <f t="shared" ref="L268:L331" si="80">H268*I268+J268*G268</f>
        <v>-0.13246974432516351</v>
      </c>
      <c r="M268" s="31">
        <f t="shared" ref="M268:M331" si="81">1-(1/($B268^2*$J$4*$K$4))</f>
        <v>0.85905980776076762</v>
      </c>
      <c r="N268" s="31">
        <f t="shared" ref="N268:N331" si="82">(-2/($B268*$K$4))</f>
        <v>-2.5735849056603893E-2</v>
      </c>
      <c r="O268" s="31">
        <f t="shared" ref="O268:O331" si="83">K268*M268-L268*N268</f>
        <v>-1.0033614456526494</v>
      </c>
      <c r="P268" s="31">
        <f t="shared" ref="P268:P331" si="84">L268*M268+N268*K268</f>
        <v>-8.3842706826466273E-2</v>
      </c>
      <c r="Q268" s="32">
        <f t="shared" ref="Q268:Q331" si="85">20*LOG(1/((O268^2+P268^2)^0.5))</f>
        <v>-5.9367749163912201E-2</v>
      </c>
      <c r="R268" s="8">
        <f t="shared" si="69"/>
        <v>-5.9367749163912201E-2</v>
      </c>
      <c r="S268" s="6">
        <f t="shared" ref="S268:S331" si="86">(180/PI())*ATAN(-1*(P268/O268))</f>
        <v>-4.7766423855239388</v>
      </c>
      <c r="T268" s="6">
        <f t="shared" si="70"/>
        <v>1.0011400297702091</v>
      </c>
      <c r="U268" s="6"/>
    </row>
    <row r="269" spans="2:21">
      <c r="B269" s="18">
        <v>2.6599999999999873</v>
      </c>
      <c r="C269" s="30">
        <f t="shared" si="71"/>
        <v>-1.6027835095257164</v>
      </c>
      <c r="D269" s="31">
        <f t="shared" si="72"/>
        <v>-1.0786045738773007</v>
      </c>
      <c r="E269" s="31">
        <f t="shared" si="73"/>
        <v>0.68764661088811962</v>
      </c>
      <c r="F269" s="31">
        <f t="shared" si="74"/>
        <v>-0.25255639097744481</v>
      </c>
      <c r="G269" s="31">
        <f t="shared" si="75"/>
        <v>-1.3745571267829408</v>
      </c>
      <c r="H269" s="31">
        <f t="shared" si="76"/>
        <v>-0.33690556103117236</v>
      </c>
      <c r="I269" s="31">
        <f t="shared" si="77"/>
        <v>0.82092599920854592</v>
      </c>
      <c r="J269" s="31">
        <f t="shared" si="78"/>
        <v>-9.4511278195489171E-2</v>
      </c>
      <c r="K269" s="31">
        <f t="shared" si="79"/>
        <v>-1.1602510579777383</v>
      </c>
      <c r="L269" s="31">
        <f t="shared" si="80"/>
        <v>-0.14666338332345613</v>
      </c>
      <c r="M269" s="31">
        <f t="shared" si="81"/>
        <v>0.86011751653569879</v>
      </c>
      <c r="N269" s="31">
        <f t="shared" si="82"/>
        <v>-2.563909774436102E-2</v>
      </c>
      <c r="O269" s="31">
        <f t="shared" si="83"/>
        <v>-1.0017125753662781</v>
      </c>
      <c r="P269" s="31">
        <f t="shared" si="84"/>
        <v>-9.6399954747404801E-2</v>
      </c>
      <c r="Q269" s="32">
        <f t="shared" si="85"/>
        <v>-5.4898306723833896E-2</v>
      </c>
      <c r="R269" s="8">
        <f t="shared" si="69"/>
        <v>-5.4898306723833896E-2</v>
      </c>
      <c r="S269" s="6">
        <f t="shared" si="86"/>
        <v>-5.4969399192434469</v>
      </c>
      <c r="T269" s="6">
        <f t="shared" si="70"/>
        <v>1.0032241342218633</v>
      </c>
      <c r="U269" s="6"/>
    </row>
    <row r="270" spans="2:21">
      <c r="B270" s="18">
        <v>2.6699999999999871</v>
      </c>
      <c r="C270" s="30">
        <f t="shared" si="71"/>
        <v>-1.5833235141466657</v>
      </c>
      <c r="D270" s="31">
        <f t="shared" si="72"/>
        <v>-1.0873227291887628</v>
      </c>
      <c r="E270" s="31">
        <f t="shared" si="73"/>
        <v>0.68998195514034122</v>
      </c>
      <c r="F270" s="31">
        <f t="shared" si="74"/>
        <v>-0.25161048689138699</v>
      </c>
      <c r="G270" s="31">
        <f t="shared" si="75"/>
        <v>-1.3660464552098486</v>
      </c>
      <c r="H270" s="31">
        <f t="shared" si="76"/>
        <v>-0.3518522622531699</v>
      </c>
      <c r="I270" s="31">
        <f t="shared" si="77"/>
        <v>0.82226486554727762</v>
      </c>
      <c r="J270" s="31">
        <f t="shared" si="78"/>
        <v>-9.4157303370786968E-2</v>
      </c>
      <c r="K270" s="31">
        <f t="shared" si="79"/>
        <v>-1.1563814650231308</v>
      </c>
      <c r="L270" s="31">
        <f t="shared" si="80"/>
        <v>-0.16069250261232637</v>
      </c>
      <c r="M270" s="31">
        <f t="shared" si="81"/>
        <v>0.86116336321171438</v>
      </c>
      <c r="N270" s="31">
        <f t="shared" si="82"/>
        <v>-2.554307116104881E-2</v>
      </c>
      <c r="O270" s="31">
        <f t="shared" si="83"/>
        <v>-0.99993793160428246</v>
      </c>
      <c r="P270" s="31">
        <f t="shared" si="84"/>
        <v>-0.10884496194213447</v>
      </c>
      <c r="Q270" s="32">
        <f t="shared" si="85"/>
        <v>-5.0616629738213251E-2</v>
      </c>
      <c r="R270" s="8">
        <f t="shared" ref="R270:R333" si="87">20*LOG(1/((P270^2+O270^2)^0.5))</f>
        <v>-5.0616629738213251E-2</v>
      </c>
      <c r="S270" s="6">
        <f t="shared" si="86"/>
        <v>-6.212285264773592</v>
      </c>
      <c r="T270" s="6">
        <f t="shared" ref="T270:T333" si="88">((S271-S270)/(P271-P270))*(PI()/180)</f>
        <v>1.0053994589018744</v>
      </c>
      <c r="U270" s="6"/>
    </row>
    <row r="271" spans="2:21">
      <c r="B271" s="18">
        <v>2.6799999999999868</v>
      </c>
      <c r="C271" s="30">
        <f t="shared" si="71"/>
        <v>-1.5640809478726001</v>
      </c>
      <c r="D271" s="31">
        <f t="shared" si="72"/>
        <v>-1.0958338101233243</v>
      </c>
      <c r="E271" s="31">
        <f t="shared" si="73"/>
        <v>0.69229120628201968</v>
      </c>
      <c r="F271" s="31">
        <f t="shared" si="74"/>
        <v>-0.25067164179104595</v>
      </c>
      <c r="G271" s="31">
        <f t="shared" si="75"/>
        <v>-1.357493946439198</v>
      </c>
      <c r="H271" s="31">
        <f t="shared" si="76"/>
        <v>-0.36656537119757782</v>
      </c>
      <c r="I271" s="31">
        <f t="shared" si="77"/>
        <v>0.82358877255513296</v>
      </c>
      <c r="J271" s="31">
        <f t="shared" si="78"/>
        <v>-9.3805970149254195E-2</v>
      </c>
      <c r="K271" s="31">
        <f t="shared" si="79"/>
        <v>-1.1524027933671925</v>
      </c>
      <c r="L271" s="31">
        <f t="shared" si="80"/>
        <v>-0.17455808750836113</v>
      </c>
      <c r="M271" s="31">
        <f t="shared" si="81"/>
        <v>0.86219752450434262</v>
      </c>
      <c r="N271" s="31">
        <f t="shared" si="82"/>
        <v>-2.5447761194029975E-2</v>
      </c>
      <c r="O271" s="31">
        <f t="shared" si="83"/>
        <v>-0.99804094819848221</v>
      </c>
      <c r="P271" s="31">
        <f t="shared" si="84"/>
        <v>-0.12117747984698</v>
      </c>
      <c r="Q271" s="32">
        <f t="shared" si="85"/>
        <v>-4.6522213629857569E-2</v>
      </c>
      <c r="R271" s="8">
        <f t="shared" si="87"/>
        <v>-4.6522213629857569E-2</v>
      </c>
      <c r="S271" s="6">
        <f t="shared" si="86"/>
        <v>-6.922701755774435</v>
      </c>
      <c r="T271" s="6">
        <f t="shared" si="88"/>
        <v>1.0076637538901954</v>
      </c>
      <c r="U271" s="6"/>
    </row>
    <row r="272" spans="2:21">
      <c r="B272" s="18">
        <v>2.6899999999999866</v>
      </c>
      <c r="C272" s="30">
        <f t="shared" si="71"/>
        <v>-1.5450525835740474</v>
      </c>
      <c r="D272" s="31">
        <f t="shared" si="72"/>
        <v>-1.1041422260200942</v>
      </c>
      <c r="E272" s="31">
        <f t="shared" si="73"/>
        <v>0.69457475159270576</v>
      </c>
      <c r="F272" s="31">
        <f t="shared" si="74"/>
        <v>-0.24973977695167407</v>
      </c>
      <c r="G272" s="31">
        <f t="shared" si="75"/>
        <v>-1.3489027476827955</v>
      </c>
      <c r="H272" s="31">
        <f t="shared" si="76"/>
        <v>-0.38104822476053374</v>
      </c>
      <c r="I272" s="31">
        <f t="shared" si="77"/>
        <v>0.82489794226171376</v>
      </c>
      <c r="J272" s="31">
        <f t="shared" si="78"/>
        <v>-9.3457249070632437E-2</v>
      </c>
      <c r="K272" s="31">
        <f t="shared" si="79"/>
        <v>-1.148318819724077</v>
      </c>
      <c r="L272" s="31">
        <f t="shared" si="80"/>
        <v>-0.18826115644519181</v>
      </c>
      <c r="M272" s="31">
        <f t="shared" si="81"/>
        <v>0.8632201738505535</v>
      </c>
      <c r="N272" s="31">
        <f t="shared" si="82"/>
        <v>-2.5353159851301238E-2</v>
      </c>
      <c r="O272" s="31">
        <f t="shared" si="83"/>
        <v>-0.99602498639122594</v>
      </c>
      <c r="P272" s="31">
        <f t="shared" si="84"/>
        <v>-0.13339731759920262</v>
      </c>
      <c r="Q272" s="32">
        <f t="shared" si="85"/>
        <v>-4.2614360873627487E-2</v>
      </c>
      <c r="R272" s="8">
        <f t="shared" si="87"/>
        <v>-4.2614360873627487E-2</v>
      </c>
      <c r="S272" s="6">
        <f t="shared" si="86"/>
        <v>-7.6282126252716118</v>
      </c>
      <c r="T272" s="6">
        <f t="shared" si="88"/>
        <v>1.0100149228148307</v>
      </c>
      <c r="U272" s="6"/>
    </row>
    <row r="273" spans="2:21">
      <c r="B273" s="18">
        <v>2.6999999999999864</v>
      </c>
      <c r="C273" s="30">
        <f t="shared" si="71"/>
        <v>-1.5262352537723141</v>
      </c>
      <c r="D273" s="31">
        <f t="shared" si="72"/>
        <v>-1.1122522822224135</v>
      </c>
      <c r="E273" s="31">
        <f t="shared" si="73"/>
        <v>0.69683297119341259</v>
      </c>
      <c r="F273" s="31">
        <f t="shared" si="74"/>
        <v>-0.24881481481481607</v>
      </c>
      <c r="G273" s="31">
        <f t="shared" si="75"/>
        <v>-1.3402758922548201</v>
      </c>
      <c r="H273" s="31">
        <f t="shared" si="76"/>
        <v>-0.39530412050649633</v>
      </c>
      <c r="I273" s="31">
        <f t="shared" si="77"/>
        <v>0.82619259259259081</v>
      </c>
      <c r="J273" s="31">
        <f t="shared" si="78"/>
        <v>-9.3111111111111589E-2</v>
      </c>
      <c r="K273" s="31">
        <f t="shared" si="79"/>
        <v>-1.1441332200985184</v>
      </c>
      <c r="L273" s="31">
        <f t="shared" si="80"/>
        <v>-0.20180275866051339</v>
      </c>
      <c r="M273" s="31">
        <f t="shared" si="81"/>
        <v>0.8642314814814801</v>
      </c>
      <c r="N273" s="31">
        <f t="shared" si="82"/>
        <v>-2.5259259259259384E-2</v>
      </c>
      <c r="O273" s="31">
        <f t="shared" si="83"/>
        <v>-0.99389333601815855</v>
      </c>
      <c r="P273" s="31">
        <f t="shared" si="84"/>
        <v>-0.14550433945062533</v>
      </c>
      <c r="Q273" s="32">
        <f t="shared" si="85"/>
        <v>-3.8892190869090792E-2</v>
      </c>
      <c r="R273" s="8">
        <f t="shared" si="87"/>
        <v>-3.8892190869090792E-2</v>
      </c>
      <c r="S273" s="6">
        <f t="shared" si="86"/>
        <v>-8.3288410440533021</v>
      </c>
      <c r="T273" s="6">
        <f t="shared" si="88"/>
        <v>1.0124510154987396</v>
      </c>
      <c r="U273" s="6"/>
    </row>
    <row r="274" spans="2:21">
      <c r="B274" s="18">
        <v>2.7099999999999862</v>
      </c>
      <c r="C274" s="30">
        <f t="shared" si="71"/>
        <v>-1.5076258493212471</v>
      </c>
      <c r="D274" s="31">
        <f t="shared" si="72"/>
        <v>-1.1201681828480718</v>
      </c>
      <c r="E274" s="31">
        <f t="shared" si="73"/>
        <v>0.69906623820481439</v>
      </c>
      <c r="F274" s="31">
        <f t="shared" si="74"/>
        <v>-0.24789667896679091</v>
      </c>
      <c r="G274" s="31">
        <f t="shared" si="75"/>
        <v>-1.3316163035176445</v>
      </c>
      <c r="H274" s="31">
        <f t="shared" si="76"/>
        <v>-0.40933631656909958</v>
      </c>
      <c r="I274" s="31">
        <f t="shared" si="77"/>
        <v>0.82747293746000017</v>
      </c>
      <c r="J274" s="31">
        <f t="shared" si="78"/>
        <v>-9.2767527675277225E-2</v>
      </c>
      <c r="K274" s="31">
        <f t="shared" si="79"/>
        <v>-1.1398495723171924</v>
      </c>
      <c r="L274" s="31">
        <f t="shared" si="80"/>
        <v>-0.21518397199106593</v>
      </c>
      <c r="M274" s="31">
        <f t="shared" si="81"/>
        <v>0.86523161449326536</v>
      </c>
      <c r="N274" s="31">
        <f t="shared" si="82"/>
        <v>-2.5166051660516733E-2</v>
      </c>
      <c r="O274" s="31">
        <f t="shared" si="83"/>
        <v>-0.99164921669110484</v>
      </c>
      <c r="P274" s="31">
        <f t="shared" si="84"/>
        <v>-0.15749846227675118</v>
      </c>
      <c r="Q274" s="32">
        <f t="shared" si="85"/>
        <v>-3.5354649600620083E-2</v>
      </c>
      <c r="R274" s="8">
        <f t="shared" si="87"/>
        <v>-3.5354649600620083E-2</v>
      </c>
      <c r="S274" s="6">
        <f t="shared" si="86"/>
        <v>-9.0246101558957701</v>
      </c>
      <c r="T274" s="6">
        <f t="shared" si="88"/>
        <v>1.0149702210443838</v>
      </c>
      <c r="U274" s="6"/>
    </row>
    <row r="275" spans="2:21">
      <c r="B275" s="18">
        <v>2.719999999999986</v>
      </c>
      <c r="C275" s="30">
        <f t="shared" si="71"/>
        <v>-1.4892213181228606</v>
      </c>
      <c r="D275" s="31">
        <f t="shared" si="72"/>
        <v>-1.1278940334766225</v>
      </c>
      <c r="E275" s="31">
        <f t="shared" si="73"/>
        <v>0.70127491890138105</v>
      </c>
      <c r="F275" s="31">
        <f t="shared" si="74"/>
        <v>-0.24698529411764833</v>
      </c>
      <c r="G275" s="31">
        <f t="shared" si="75"/>
        <v>-1.3229267986845812</v>
      </c>
      <c r="H275" s="31">
        <f t="shared" si="76"/>
        <v>-0.42314803159282344</v>
      </c>
      <c r="I275" s="31">
        <f t="shared" si="77"/>
        <v>0.82873918685120929</v>
      </c>
      <c r="J275" s="31">
        <f t="shared" si="78"/>
        <v>-9.2426470588235776E-2</v>
      </c>
      <c r="K275" s="31">
        <f t="shared" si="79"/>
        <v>-1.1354713585020173</v>
      </c>
      <c r="L275" s="31">
        <f t="shared" si="80"/>
        <v>-0.22840590077091694</v>
      </c>
      <c r="M275" s="31">
        <f t="shared" si="81"/>
        <v>0.86622073691608859</v>
      </c>
      <c r="N275" s="31">
        <f t="shared" si="82"/>
        <v>-2.5073529411764831E-2</v>
      </c>
      <c r="O275" s="31">
        <f t="shared" si="83"/>
        <v>-0.98929577897952992</v>
      </c>
      <c r="P275" s="31">
        <f t="shared" si="84"/>
        <v>-0.16937965317814979</v>
      </c>
      <c r="Q275" s="32">
        <f t="shared" si="85"/>
        <v>-3.2000519078674308E-2</v>
      </c>
      <c r="R275" s="8">
        <f t="shared" si="87"/>
        <v>-3.2000519078674308E-2</v>
      </c>
      <c r="S275" s="6">
        <f t="shared" si="86"/>
        <v>-9.7155431097601248</v>
      </c>
      <c r="T275" s="6">
        <f t="shared" si="88"/>
        <v>1.0175708613248102</v>
      </c>
      <c r="U275" s="6"/>
    </row>
    <row r="276" spans="2:21">
      <c r="B276" s="18">
        <v>2.7299999999999858</v>
      </c>
      <c r="C276" s="30">
        <f t="shared" si="71"/>
        <v>-1.4710186638758302</v>
      </c>
      <c r="D276" s="31">
        <f t="shared" si="72"/>
        <v>-1.1354338437565576</v>
      </c>
      <c r="E276" s="31">
        <f t="shared" si="73"/>
        <v>0.70345937286156768</v>
      </c>
      <c r="F276" s="31">
        <f t="shared" si="74"/>
        <v>-0.24608058608058733</v>
      </c>
      <c r="G276" s="31">
        <f t="shared" si="75"/>
        <v>-1.3142100924851006</v>
      </c>
      <c r="H276" s="31">
        <f t="shared" si="76"/>
        <v>-0.43674244471274043</v>
      </c>
      <c r="I276" s="31">
        <f t="shared" si="77"/>
        <v>0.82999154691462207</v>
      </c>
      <c r="J276" s="31">
        <f t="shared" si="78"/>
        <v>-9.208791208791256E-2</v>
      </c>
      <c r="K276" s="31">
        <f t="shared" si="79"/>
        <v>-1.1310019674862839</v>
      </c>
      <c r="L276" s="31">
        <f t="shared" si="80"/>
        <v>-0.24146967382858583</v>
      </c>
      <c r="M276" s="31">
        <f t="shared" si="81"/>
        <v>0.86719900978142594</v>
      </c>
      <c r="N276" s="31">
        <f t="shared" si="82"/>
        <v>-2.4981684981685109E-2</v>
      </c>
      <c r="O276" s="31">
        <f t="shared" si="83"/>
        <v>-0.9868361055891659</v>
      </c>
      <c r="P276" s="31">
        <f t="shared" si="84"/>
        <v>-0.18114792717098513</v>
      </c>
      <c r="Q276" s="32">
        <f t="shared" si="85"/>
        <v>-2.8828426556834492E-2</v>
      </c>
      <c r="R276" s="8">
        <f t="shared" si="87"/>
        <v>-2.8828426556834492E-2</v>
      </c>
      <c r="S276" s="6">
        <f t="shared" si="86"/>
        <v>-10.401663089099973</v>
      </c>
      <c r="T276" s="6">
        <f t="shared" si="88"/>
        <v>1.0202513848528778</v>
      </c>
      <c r="U276" s="6"/>
    </row>
    <row r="277" spans="2:21">
      <c r="B277" s="18">
        <v>2.7399999999999856</v>
      </c>
      <c r="C277" s="30">
        <f t="shared" si="71"/>
        <v>-1.4530149448559029</v>
      </c>
      <c r="D277" s="31">
        <f t="shared" si="72"/>
        <v>-1.1427915299350071</v>
      </c>
      <c r="E277" s="31">
        <f t="shared" si="73"/>
        <v>0.70561995311417447</v>
      </c>
      <c r="F277" s="31">
        <f t="shared" si="74"/>
        <v>-0.24518248175182611</v>
      </c>
      <c r="G277" s="31">
        <f t="shared" si="75"/>
        <v>-1.3054688006978483</v>
      </c>
      <c r="H277" s="31">
        <f t="shared" si="76"/>
        <v>-0.45012269556975243</v>
      </c>
      <c r="I277" s="31">
        <f t="shared" si="77"/>
        <v>0.8312302200436873</v>
      </c>
      <c r="J277" s="31">
        <f t="shared" si="78"/>
        <v>-9.1751824817518729E-2</v>
      </c>
      <c r="K277" s="31">
        <f t="shared" si="79"/>
        <v>-1.1264446971745463</v>
      </c>
      <c r="L277" s="31">
        <f t="shared" si="80"/>
        <v>-0.2543764425787377</v>
      </c>
      <c r="M277" s="31">
        <f t="shared" si="81"/>
        <v>0.8681665911875952</v>
      </c>
      <c r="N277" s="31">
        <f t="shared" si="82"/>
        <v>-2.489051094890524E-2</v>
      </c>
      <c r="O277" s="31">
        <f t="shared" si="83"/>
        <v>-0.98427321253651845</v>
      </c>
      <c r="P277" s="31">
        <f t="shared" si="84"/>
        <v>-0.19280334496365045</v>
      </c>
      <c r="Q277" s="32">
        <f t="shared" si="85"/>
        <v>-2.5836853519984562E-2</v>
      </c>
      <c r="R277" s="8">
        <f t="shared" si="87"/>
        <v>-2.5836853519984562E-2</v>
      </c>
      <c r="S277" s="6">
        <f t="shared" si="86"/>
        <v>-11.08299333841641</v>
      </c>
      <c r="T277" s="6">
        <f t="shared" si="88"/>
        <v>1.0230103610029844</v>
      </c>
      <c r="U277" s="6"/>
    </row>
    <row r="278" spans="2:21">
      <c r="B278" s="18">
        <v>2.7499999999999853</v>
      </c>
      <c r="C278" s="30">
        <f t="shared" si="71"/>
        <v>-1.4352072727272964</v>
      </c>
      <c r="D278" s="31">
        <f t="shared" si="72"/>
        <v>-1.1499709173125172</v>
      </c>
      <c r="E278" s="31">
        <f t="shared" si="73"/>
        <v>0.70775700628098859</v>
      </c>
      <c r="F278" s="31">
        <f t="shared" si="74"/>
        <v>-0.24429090909091036</v>
      </c>
      <c r="G278" s="31">
        <f t="shared" si="75"/>
        <v>-1.2967054435565566</v>
      </c>
      <c r="H278" s="31">
        <f t="shared" si="76"/>
        <v>-0.46329188435887214</v>
      </c>
      <c r="I278" s="31">
        <f t="shared" si="77"/>
        <v>0.83245540495867587</v>
      </c>
      <c r="J278" s="31">
        <f t="shared" si="78"/>
        <v>-9.1418181818182315E-2</v>
      </c>
      <c r="K278" s="31">
        <f t="shared" si="79"/>
        <v>-1.1218027568472004</v>
      </c>
      <c r="L278" s="31">
        <f t="shared" si="80"/>
        <v>-0.26712737920435292</v>
      </c>
      <c r="M278" s="31">
        <f t="shared" si="81"/>
        <v>0.86912363636363499</v>
      </c>
      <c r="N278" s="31">
        <f t="shared" si="82"/>
        <v>-2.4800000000000127E-2</v>
      </c>
      <c r="O278" s="31">
        <f t="shared" si="83"/>
        <v>-0.98161005031805737</v>
      </c>
      <c r="P278" s="31">
        <f t="shared" si="84"/>
        <v>-0.20434601081656414</v>
      </c>
      <c r="Q278" s="32">
        <f t="shared" si="85"/>
        <v>-2.3024144439637639E-2</v>
      </c>
      <c r="R278" s="8">
        <f t="shared" si="87"/>
        <v>-2.3024144439637639E-2</v>
      </c>
      <c r="S278" s="6">
        <f t="shared" si="86"/>
        <v>-11.759557187193547</v>
      </c>
      <c r="T278" s="6">
        <f t="shared" si="88"/>
        <v>1.0258464745616052</v>
      </c>
      <c r="U278" s="6"/>
    </row>
    <row r="279" spans="2:21">
      <c r="B279" s="18">
        <v>2.7599999999999851</v>
      </c>
      <c r="C279" s="30">
        <f t="shared" si="71"/>
        <v>-1.4175928113841874</v>
      </c>
      <c r="D279" s="31">
        <f t="shared" si="72"/>
        <v>-1.1569757426253808</v>
      </c>
      <c r="E279" s="31">
        <f t="shared" si="73"/>
        <v>0.70987087271581295</v>
      </c>
      <c r="F279" s="31">
        <f t="shared" si="74"/>
        <v>-0.24340579710145058</v>
      </c>
      <c r="G279" s="31">
        <f t="shared" si="75"/>
        <v>-1.2879224490337295</v>
      </c>
      <c r="H279" s="31">
        <f t="shared" si="76"/>
        <v>-0.4762530719082505</v>
      </c>
      <c r="I279" s="31">
        <f t="shared" si="77"/>
        <v>0.83366729678638762</v>
      </c>
      <c r="J279" s="31">
        <f t="shared" si="78"/>
        <v>-9.108695652173962E-2</v>
      </c>
      <c r="K279" s="31">
        <f t="shared" si="79"/>
        <v>-1.117079269410705</v>
      </c>
      <c r="L279" s="31">
        <f t="shared" si="80"/>
        <v>-0.27972367492545652</v>
      </c>
      <c r="M279" s="31">
        <f t="shared" si="81"/>
        <v>0.87007029773156763</v>
      </c>
      <c r="N279" s="31">
        <f t="shared" si="82"/>
        <v>-2.4710144927536364E-2</v>
      </c>
      <c r="O279" s="31">
        <f t="shared" si="83"/>
        <v>-0.97884950507300528</v>
      </c>
      <c r="P279" s="31">
        <f t="shared" si="84"/>
        <v>-0.21577607048227523</v>
      </c>
      <c r="Q279" s="32">
        <f t="shared" si="85"/>
        <v>-2.0388515293148429E-2</v>
      </c>
      <c r="R279" s="8">
        <f t="shared" si="87"/>
        <v>-2.0388515293148429E-2</v>
      </c>
      <c r="S279" s="6">
        <f t="shared" si="86"/>
        <v>-12.431378071344787</v>
      </c>
      <c r="T279" s="6">
        <f t="shared" si="88"/>
        <v>1.0287585205851613</v>
      </c>
      <c r="U279" s="6"/>
    </row>
    <row r="280" spans="2:21">
      <c r="B280" s="18">
        <v>2.7699999999999849</v>
      </c>
      <c r="C280" s="30">
        <f t="shared" si="71"/>
        <v>-1.4001687758214212</v>
      </c>
      <c r="D280" s="31">
        <f t="shared" si="72"/>
        <v>-1.1638096563578966</v>
      </c>
      <c r="E280" s="31">
        <f t="shared" si="73"/>
        <v>0.71196188663998972</v>
      </c>
      <c r="F280" s="31">
        <f t="shared" si="74"/>
        <v>-0.24252707581227564</v>
      </c>
      <c r="G280" s="31">
        <f t="shared" si="75"/>
        <v>-1.2791221560067938</v>
      </c>
      <c r="H280" s="31">
        <f t="shared" si="76"/>
        <v>-0.48900927978678316</v>
      </c>
      <c r="I280" s="31">
        <f t="shared" si="77"/>
        <v>0.83486608713784705</v>
      </c>
      <c r="J280" s="31">
        <f t="shared" si="78"/>
        <v>-9.0758122743682806E-2</v>
      </c>
      <c r="K280" s="31">
        <f t="shared" si="79"/>
        <v>-1.1122772735944075</v>
      </c>
      <c r="L280" s="31">
        <f t="shared" si="80"/>
        <v>-0.29216653835065953</v>
      </c>
      <c r="M280" s="31">
        <f t="shared" si="81"/>
        <v>0.87100672496709064</v>
      </c>
      <c r="N280" s="31">
        <f t="shared" si="82"/>
        <v>-2.4620938628158978E-2</v>
      </c>
      <c r="O280" s="31">
        <f t="shared" si="83"/>
        <v>-0.97599439973872282</v>
      </c>
      <c r="P280" s="31">
        <f t="shared" si="84"/>
        <v>-0.22709370922311595</v>
      </c>
      <c r="Q280" s="32">
        <f t="shared" si="85"/>
        <v>-1.7928061844158044E-2</v>
      </c>
      <c r="R280" s="8">
        <f t="shared" si="87"/>
        <v>-1.7928061844158044E-2</v>
      </c>
      <c r="S280" s="6">
        <f t="shared" si="86"/>
        <v>-13.098479552296899</v>
      </c>
      <c r="T280" s="6">
        <f t="shared" si="88"/>
        <v>1.0317453995452788</v>
      </c>
      <c r="U280" s="6"/>
    </row>
    <row r="281" spans="2:21">
      <c r="B281" s="18">
        <v>2.7799999999999847</v>
      </c>
      <c r="C281" s="30">
        <f t="shared" si="71"/>
        <v>-1.3829324310336144</v>
      </c>
      <c r="D281" s="31">
        <f t="shared" si="72"/>
        <v>-1.1704762249868543</v>
      </c>
      <c r="E281" s="31">
        <f t="shared" si="73"/>
        <v>0.71403037627451682</v>
      </c>
      <c r="F281" s="31">
        <f t="shared" si="74"/>
        <v>-0.24165467625899412</v>
      </c>
      <c r="G281" s="31">
        <f t="shared" si="75"/>
        <v>-1.2703068173112118</v>
      </c>
      <c r="H281" s="31">
        <f t="shared" si="76"/>
        <v>-0.50156349043824777</v>
      </c>
      <c r="I281" s="31">
        <f t="shared" si="77"/>
        <v>0.83605196418404659</v>
      </c>
      <c r="J281" s="31">
        <f t="shared" si="78"/>
        <v>-9.0431654676259493E-2</v>
      </c>
      <c r="K281" s="31">
        <f t="shared" si="79"/>
        <v>-1.1073997260949544</v>
      </c>
      <c r="L281" s="31">
        <f t="shared" si="80"/>
        <v>-0.30445719390791759</v>
      </c>
      <c r="M281" s="31">
        <f t="shared" si="81"/>
        <v>0.87193306505874291</v>
      </c>
      <c r="N281" s="31">
        <f t="shared" si="82"/>
        <v>-2.453237410071956E-2</v>
      </c>
      <c r="O281" s="31">
        <f t="shared" si="83"/>
        <v>-0.97304749519779032</v>
      </c>
      <c r="P281" s="31">
        <f t="shared" si="84"/>
        <v>-0.23829914990371884</v>
      </c>
      <c r="Q281" s="32">
        <f t="shared" si="85"/>
        <v>-1.5640767682362593E-2</v>
      </c>
      <c r="R281" s="8">
        <f t="shared" si="87"/>
        <v>-1.5640767682362593E-2</v>
      </c>
      <c r="S281" s="6">
        <f t="shared" si="86"/>
        <v>-13.760885333835196</v>
      </c>
      <c r="T281" s="6">
        <f t="shared" si="88"/>
        <v>1.0348061127437977</v>
      </c>
      <c r="U281" s="6"/>
    </row>
    <row r="282" spans="2:21">
      <c r="B282" s="18">
        <v>2.7899999999999845</v>
      </c>
      <c r="C282" s="30">
        <f t="shared" si="71"/>
        <v>-1.3658810909418158</v>
      </c>
      <c r="D282" s="31">
        <f t="shared" si="72"/>
        <v>-1.1769789331604488</v>
      </c>
      <c r="E282" s="31">
        <f t="shared" si="73"/>
        <v>0.7160766639688565</v>
      </c>
      <c r="F282" s="31">
        <f t="shared" si="74"/>
        <v>-0.24078853046595117</v>
      </c>
      <c r="G282" s="31">
        <f t="shared" si="75"/>
        <v>-1.261478602684845</v>
      </c>
      <c r="H282" s="31">
        <f t="shared" si="76"/>
        <v>-0.51391864734004788</v>
      </c>
      <c r="I282" s="31">
        <f t="shared" si="77"/>
        <v>0.83722511272979361</v>
      </c>
      <c r="J282" s="31">
        <f t="shared" si="78"/>
        <v>-9.010752688172094E-2</v>
      </c>
      <c r="K282" s="31">
        <f t="shared" si="79"/>
        <v>-1.1024495036692528</v>
      </c>
      <c r="L282" s="31">
        <f t="shared" si="80"/>
        <v>-0.31659688035107419</v>
      </c>
      <c r="M282" s="31">
        <f t="shared" si="81"/>
        <v>0.87284946236559002</v>
      </c>
      <c r="N282" s="31">
        <f t="shared" si="82"/>
        <v>-2.4444444444444578E-2</v>
      </c>
      <c r="O282" s="31">
        <f t="shared" si="83"/>
        <v>-0.97001149141594512</v>
      </c>
      <c r="P282" s="31">
        <f t="shared" si="84"/>
        <v>-0.24939265115580955</v>
      </c>
      <c r="Q282" s="32">
        <f t="shared" si="85"/>
        <v>-1.3524512021118049E-2</v>
      </c>
      <c r="R282" s="8">
        <f t="shared" si="87"/>
        <v>-1.3524512021118049E-2</v>
      </c>
      <c r="S282" s="6">
        <f t="shared" si="86"/>
        <v>-14.418619276830597</v>
      </c>
      <c r="T282" s="6">
        <f t="shared" si="88"/>
        <v>1.0379397579805125</v>
      </c>
      <c r="U282" s="6"/>
    </row>
    <row r="283" spans="2:21">
      <c r="B283" s="18">
        <v>2.7999999999999843</v>
      </c>
      <c r="C283" s="30">
        <f t="shared" si="71"/>
        <v>-1.3490121173469629</v>
      </c>
      <c r="D283" s="31">
        <f t="shared" si="72"/>
        <v>-1.1833211858137642</v>
      </c>
      <c r="E283" s="31">
        <f t="shared" si="73"/>
        <v>0.71810106632652748</v>
      </c>
      <c r="F283" s="31">
        <f t="shared" si="74"/>
        <v>-0.23992857142857274</v>
      </c>
      <c r="G283" s="31">
        <f t="shared" si="75"/>
        <v>-1.2526396016077217</v>
      </c>
      <c r="H283" s="31">
        <f t="shared" si="76"/>
        <v>-0.52607765518474414</v>
      </c>
      <c r="I283" s="31">
        <f t="shared" si="77"/>
        <v>0.83838571428571251</v>
      </c>
      <c r="J283" s="31">
        <f t="shared" si="78"/>
        <v>-8.9785714285714788E-2</v>
      </c>
      <c r="K283" s="31">
        <f t="shared" si="79"/>
        <v>-1.0974294051769764</v>
      </c>
      <c r="L283" s="31">
        <f t="shared" si="80"/>
        <v>-0.32858684933889204</v>
      </c>
      <c r="M283" s="31">
        <f t="shared" si="81"/>
        <v>0.87375605867346795</v>
      </c>
      <c r="N283" s="31">
        <f t="shared" si="82"/>
        <v>-2.4357142857142994E-2</v>
      </c>
      <c r="O283" s="31">
        <f t="shared" si="83"/>
        <v>-0.96688902857012915</v>
      </c>
      <c r="P283" s="31">
        <f t="shared" si="84"/>
        <v>-0.26037450561275788</v>
      </c>
      <c r="Q283" s="32">
        <f t="shared" si="85"/>
        <v>-1.1577077252107533E-2</v>
      </c>
      <c r="R283" s="8">
        <f t="shared" si="87"/>
        <v>-1.1577077252107533E-2</v>
      </c>
      <c r="S283" s="6">
        <f t="shared" si="86"/>
        <v>-15.071705411965127</v>
      </c>
      <c r="T283" s="6">
        <f t="shared" si="88"/>
        <v>1.0411455254585764</v>
      </c>
      <c r="U283" s="6"/>
    </row>
    <row r="284" spans="2:21">
      <c r="B284" s="18">
        <v>2.8099999999999841</v>
      </c>
      <c r="C284" s="30">
        <f t="shared" si="71"/>
        <v>-1.3323229189093593</v>
      </c>
      <c r="D284" s="31">
        <f t="shared" si="72"/>
        <v>-1.1895063102228702</v>
      </c>
      <c r="E284" s="31">
        <f t="shared" si="73"/>
        <v>0.72010389432757638</v>
      </c>
      <c r="F284" s="31">
        <f t="shared" si="74"/>
        <v>-0.23907473309608676</v>
      </c>
      <c r="G284" s="31">
        <f t="shared" si="75"/>
        <v>-1.2437918260411571</v>
      </c>
      <c r="H284" s="31">
        <f t="shared" si="76"/>
        <v>-0.53804338008266073</v>
      </c>
      <c r="I284" s="31">
        <f t="shared" si="77"/>
        <v>0.83953394713845897</v>
      </c>
      <c r="J284" s="31">
        <f t="shared" si="78"/>
        <v>-8.9466192170819012E-2</v>
      </c>
      <c r="K284" s="31">
        <f t="shared" si="79"/>
        <v>-1.0923421535735964</v>
      </c>
      <c r="L284" s="31">
        <f t="shared" si="80"/>
        <v>-0.3404283640834222</v>
      </c>
      <c r="M284" s="31">
        <f t="shared" si="81"/>
        <v>0.87465299324983081</v>
      </c>
      <c r="N284" s="31">
        <f t="shared" si="82"/>
        <v>-2.4270462633452096E-2</v>
      </c>
      <c r="O284" s="31">
        <f t="shared" si="83"/>
        <v>-0.96368268816596647</v>
      </c>
      <c r="P284" s="31">
        <f t="shared" si="84"/>
        <v>-0.27124503821145585</v>
      </c>
      <c r="Q284" s="32">
        <f t="shared" si="85"/>
        <v>-9.7961562568169222E-3</v>
      </c>
      <c r="R284" s="8">
        <f t="shared" si="87"/>
        <v>-9.7961562568169222E-3</v>
      </c>
      <c r="S284" s="6">
        <f t="shared" si="86"/>
        <v>-15.720167950569433</v>
      </c>
      <c r="T284" s="6">
        <f t="shared" si="88"/>
        <v>1.0444226939138694</v>
      </c>
      <c r="U284" s="6"/>
    </row>
    <row r="285" spans="2:21">
      <c r="B285" s="18">
        <v>2.8199999999999839</v>
      </c>
      <c r="C285" s="30">
        <f t="shared" si="71"/>
        <v>-1.3158109501534372</v>
      </c>
      <c r="D285" s="31">
        <f t="shared" si="72"/>
        <v>-1.1955375579995189</v>
      </c>
      <c r="E285" s="31">
        <f t="shared" si="73"/>
        <v>0.72208545344801256</v>
      </c>
      <c r="F285" s="31">
        <f t="shared" si="74"/>
        <v>-0.23822695035461128</v>
      </c>
      <c r="G285" s="31">
        <f t="shared" si="75"/>
        <v>-1.2349372130700296</v>
      </c>
      <c r="H285" s="31">
        <f t="shared" si="76"/>
        <v>-0.54981864978395545</v>
      </c>
      <c r="I285" s="31">
        <f t="shared" si="77"/>
        <v>0.84066998641919244</v>
      </c>
      <c r="J285" s="31">
        <f t="shared" si="78"/>
        <v>-8.9148936170213286E-2</v>
      </c>
      <c r="K285" s="31">
        <f t="shared" si="79"/>
        <v>-1.08719039785492</v>
      </c>
      <c r="L285" s="31">
        <f t="shared" si="80"/>
        <v>-0.35212269806469543</v>
      </c>
      <c r="M285" s="31">
        <f t="shared" si="81"/>
        <v>0.87554040289723722</v>
      </c>
      <c r="N285" s="31">
        <f t="shared" si="82"/>
        <v>-2.4184397163120704E-2</v>
      </c>
      <c r="O285" s="31">
        <f t="shared" si="83"/>
        <v>-0.9603949941440505</v>
      </c>
      <c r="P285" s="31">
        <f t="shared" si="84"/>
        <v>-0.28200460455917103</v>
      </c>
      <c r="Q285" s="32">
        <f t="shared" si="85"/>
        <v>-8.1793594750132603E-3</v>
      </c>
      <c r="R285" s="8">
        <f t="shared" si="87"/>
        <v>-8.1793594750132603E-3</v>
      </c>
      <c r="S285" s="6">
        <f t="shared" si="86"/>
        <v>-16.364031293682771</v>
      </c>
      <c r="T285" s="6">
        <f t="shared" si="88"/>
        <v>1.0477706269547677</v>
      </c>
      <c r="U285" s="6"/>
    </row>
    <row r="286" spans="2:21">
      <c r="B286" s="18">
        <v>2.8299999999999836</v>
      </c>
      <c r="C286" s="30">
        <f t="shared" si="71"/>
        <v>-1.2994737104970966</v>
      </c>
      <c r="D286" s="31">
        <f t="shared" si="72"/>
        <v>-1.2014181070283585</v>
      </c>
      <c r="E286" s="31">
        <f t="shared" si="73"/>
        <v>0.72404604377629567</v>
      </c>
      <c r="F286" s="31">
        <f t="shared" si="74"/>
        <v>-0.23738515901060209</v>
      </c>
      <c r="G286" s="31">
        <f t="shared" si="75"/>
        <v>-1.2260776274518697</v>
      </c>
      <c r="H286" s="31">
        <f t="shared" si="76"/>
        <v>-0.56140625391863874</v>
      </c>
      <c r="I286" s="31">
        <f t="shared" si="77"/>
        <v>0.84179400417035866</v>
      </c>
      <c r="J286" s="31">
        <f t="shared" si="78"/>
        <v>-8.8833922261484607E-2</v>
      </c>
      <c r="K286" s="31">
        <f t="shared" si="79"/>
        <v>-1.0819767149541224</v>
      </c>
      <c r="L286" s="31">
        <f t="shared" si="80"/>
        <v>-0.36367113380884714</v>
      </c>
      <c r="M286" s="31">
        <f t="shared" si="81"/>
        <v>0.87641842200551745</v>
      </c>
      <c r="N286" s="31">
        <f t="shared" si="82"/>
        <v>-2.409893992932876E-2</v>
      </c>
      <c r="O286" s="31">
        <f t="shared" si="83"/>
        <v>-0.95702841397449578</v>
      </c>
      <c r="P286" s="31">
        <f t="shared" si="84"/>
        <v>-0.29265358936309532</v>
      </c>
      <c r="Q286" s="32">
        <f t="shared" si="85"/>
        <v>-6.7242217310253417E-3</v>
      </c>
      <c r="R286" s="8">
        <f t="shared" si="87"/>
        <v>-6.7242217310253417E-3</v>
      </c>
      <c r="S286" s="6">
        <f t="shared" si="86"/>
        <v>-17.003320039441775</v>
      </c>
      <c r="T286" s="6">
        <f t="shared" si="88"/>
        <v>1.0511887696015176</v>
      </c>
      <c r="U286" s="6"/>
    </row>
    <row r="287" spans="2:21">
      <c r="B287" s="18">
        <v>2.8399999999999834</v>
      </c>
      <c r="C287" s="30">
        <f t="shared" si="71"/>
        <v>-1.2833087433049246</v>
      </c>
      <c r="D287" s="31">
        <f t="shared" si="72"/>
        <v>-1.2071510633484892</v>
      </c>
      <c r="E287" s="31">
        <f t="shared" si="73"/>
        <v>0.72598596012695582</v>
      </c>
      <c r="F287" s="31">
        <f t="shared" si="74"/>
        <v>-0.23654929577464923</v>
      </c>
      <c r="G287" s="31">
        <f t="shared" si="75"/>
        <v>-1.2172148640762468</v>
      </c>
      <c r="H287" s="31">
        <f t="shared" si="76"/>
        <v>-0.57280894425309858</v>
      </c>
      <c r="I287" s="31">
        <f t="shared" si="77"/>
        <v>0.8429061694108293</v>
      </c>
      <c r="J287" s="31">
        <f t="shared" si="78"/>
        <v>-8.8521126760563895E-2</v>
      </c>
      <c r="K287" s="31">
        <f t="shared" si="79"/>
        <v>-1.0767036115922457</v>
      </c>
      <c r="L287" s="31">
        <f t="shared" si="80"/>
        <v>-0.37507496172690458</v>
      </c>
      <c r="M287" s="31">
        <f t="shared" si="81"/>
        <v>0.87728718260265681</v>
      </c>
      <c r="N287" s="31">
        <f t="shared" si="82"/>
        <v>-2.4014084507042392E-2</v>
      </c>
      <c r="O287" s="31">
        <f t="shared" si="83"/>
        <v>-0.95358535973925207</v>
      </c>
      <c r="P287" s="31">
        <f t="shared" si="84"/>
        <v>-0.30319240492038152</v>
      </c>
      <c r="Q287" s="32">
        <f t="shared" si="85"/>
        <v>-5.4282088189247556E-3</v>
      </c>
      <c r="R287" s="8">
        <f t="shared" si="87"/>
        <v>-5.4282088189247556E-3</v>
      </c>
      <c r="S287" s="6">
        <f t="shared" si="86"/>
        <v>-17.638058988901438</v>
      </c>
      <c r="T287" s="6">
        <f t="shared" si="88"/>
        <v>1.0546766450130984</v>
      </c>
      <c r="U287" s="6"/>
    </row>
    <row r="288" spans="2:21">
      <c r="B288" s="18">
        <v>2.8499999999999832</v>
      </c>
      <c r="C288" s="30">
        <f t="shared" si="71"/>
        <v>-1.267313634964629</v>
      </c>
      <c r="D288" s="31">
        <f t="shared" si="72"/>
        <v>-1.2127394629811605</v>
      </c>
      <c r="E288" s="31">
        <f t="shared" si="73"/>
        <v>0.72790549215142808</v>
      </c>
      <c r="F288" s="31">
        <f t="shared" si="74"/>
        <v>-0.23571929824561541</v>
      </c>
      <c r="G288" s="31">
        <f t="shared" si="75"/>
        <v>-1.2083506503378272</v>
      </c>
      <c r="H288" s="31">
        <f t="shared" si="76"/>
        <v>-0.58402943496179782</v>
      </c>
      <c r="I288" s="31">
        <f t="shared" si="77"/>
        <v>0.84400664819944415</v>
      </c>
      <c r="J288" s="31">
        <f t="shared" si="78"/>
        <v>-8.8210526315789989E-2</v>
      </c>
      <c r="K288" s="31">
        <f t="shared" si="79"/>
        <v>-1.0713735260831416</v>
      </c>
      <c r="L288" s="31">
        <f t="shared" si="80"/>
        <v>-0.38633547901159543</v>
      </c>
      <c r="M288" s="31">
        <f t="shared" si="81"/>
        <v>0.87814681440443076</v>
      </c>
      <c r="N288" s="31">
        <f t="shared" si="82"/>
        <v>-2.3929824561403648E-2</v>
      </c>
      <c r="O288" s="31">
        <f t="shared" si="83"/>
        <v>-0.9500681892017464</v>
      </c>
      <c r="P288" s="31">
        <f t="shared" si="84"/>
        <v>-0.31362148966654035</v>
      </c>
      <c r="Q288" s="32">
        <f t="shared" si="85"/>
        <v>-4.2887238483064055E-3</v>
      </c>
      <c r="R288" s="8">
        <f t="shared" si="87"/>
        <v>-4.2887238483064055E-3</v>
      </c>
      <c r="S288" s="6">
        <f t="shared" si="86"/>
        <v>-18.268273150388019</v>
      </c>
      <c r="T288" s="6">
        <f t="shared" si="88"/>
        <v>1.0582338513926242</v>
      </c>
      <c r="U288" s="6"/>
    </row>
    <row r="289" spans="2:21">
      <c r="B289" s="18">
        <v>2.859999999999983</v>
      </c>
      <c r="C289" s="30">
        <f t="shared" si="71"/>
        <v>-1.2514860139860389</v>
      </c>
      <c r="D289" s="31">
        <f t="shared" si="72"/>
        <v>-1.2181862737053053</v>
      </c>
      <c r="E289" s="31">
        <f t="shared" si="73"/>
        <v>0.72980492444617995</v>
      </c>
      <c r="F289" s="31">
        <f t="shared" si="74"/>
        <v>-0.23489510489510626</v>
      </c>
      <c r="G289" s="31">
        <f t="shared" si="75"/>
        <v>-1.1994866484263182</v>
      </c>
      <c r="H289" s="31">
        <f t="shared" si="76"/>
        <v>-0.59507040291286484</v>
      </c>
      <c r="I289" s="31">
        <f t="shared" si="77"/>
        <v>0.84509560369700043</v>
      </c>
      <c r="J289" s="31">
        <f t="shared" si="78"/>
        <v>-8.7902097902098422E-2</v>
      </c>
      <c r="K289" s="31">
        <f t="shared" si="79"/>
        <v>-1.065988830093819</v>
      </c>
      <c r="L289" s="31">
        <f t="shared" si="80"/>
        <v>-0.39745398858963471</v>
      </c>
      <c r="M289" s="31">
        <f t="shared" si="81"/>
        <v>0.87899744486282805</v>
      </c>
      <c r="N289" s="31">
        <f t="shared" si="82"/>
        <v>-2.3846153846153986E-2</v>
      </c>
      <c r="O289" s="31">
        <f t="shared" si="83"/>
        <v>-0.9464792068634581</v>
      </c>
      <c r="P289" s="31">
        <f t="shared" si="84"/>
        <v>-0.32394130678012967</v>
      </c>
      <c r="Q289" s="32">
        <f t="shared" si="85"/>
        <v>-3.3031133526502119E-3</v>
      </c>
      <c r="R289" s="8">
        <f t="shared" si="87"/>
        <v>-3.3031133526502119E-3</v>
      </c>
      <c r="S289" s="6">
        <f t="shared" si="86"/>
        <v>-18.89398774248016</v>
      </c>
      <c r="T289" s="6">
        <f t="shared" si="88"/>
        <v>1.0618600590609626</v>
      </c>
      <c r="U289" s="6"/>
    </row>
    <row r="290" spans="2:21">
      <c r="B290" s="18">
        <v>2.8699999999999828</v>
      </c>
      <c r="C290" s="30">
        <f t="shared" si="71"/>
        <v>-1.2358235501220367</v>
      </c>
      <c r="D290" s="31">
        <f t="shared" si="72"/>
        <v>-1.2234943967825824</v>
      </c>
      <c r="E290" s="31">
        <f t="shared" si="73"/>
        <v>0.73168453665820565</v>
      </c>
      <c r="F290" s="31">
        <f t="shared" si="74"/>
        <v>-0.23407665505226621</v>
      </c>
      <c r="G290" s="31">
        <f t="shared" si="75"/>
        <v>-1.1906244575363982</v>
      </c>
      <c r="H290" s="31">
        <f t="shared" si="76"/>
        <v>-0.6059344879663916</v>
      </c>
      <c r="I290" s="31">
        <f t="shared" si="77"/>
        <v>0.84617319622673393</v>
      </c>
      <c r="J290" s="31">
        <f t="shared" si="78"/>
        <v>-8.759581881533153E-2</v>
      </c>
      <c r="K290" s="31">
        <f t="shared" si="79"/>
        <v>-1.0605518303611601</v>
      </c>
      <c r="L290" s="31">
        <f t="shared" si="80"/>
        <v>-0.40843179812707031</v>
      </c>
      <c r="M290" s="31">
        <f t="shared" si="81"/>
        <v>0.87983919921329479</v>
      </c>
      <c r="N290" s="31">
        <f t="shared" si="82"/>
        <v>-2.3763066202090736E-2</v>
      </c>
      <c r="O290" s="31">
        <f t="shared" si="83"/>
        <v>-0.94282066500708961</v>
      </c>
      <c r="P290" s="31">
        <f t="shared" si="84"/>
        <v>-0.33415234284174689</v>
      </c>
      <c r="Q290" s="32">
        <f t="shared" si="85"/>
        <v>-2.4686731626701857E-3</v>
      </c>
      <c r="R290" s="8">
        <f t="shared" si="87"/>
        <v>-2.4686731626701857E-3</v>
      </c>
      <c r="S290" s="6">
        <f t="shared" si="86"/>
        <v>-19.515228195711142</v>
      </c>
      <c r="T290" s="6">
        <f t="shared" si="88"/>
        <v>1.065555007690812</v>
      </c>
      <c r="U290" s="6"/>
    </row>
    <row r="291" spans="2:21">
      <c r="B291" s="18">
        <v>2.8799999999999826</v>
      </c>
      <c r="C291" s="30">
        <f t="shared" si="71"/>
        <v>-1.2203239535108272</v>
      </c>
      <c r="D291" s="31">
        <f t="shared" si="72"/>
        <v>-1.2286666686335124</v>
      </c>
      <c r="E291" s="31">
        <f t="shared" si="73"/>
        <v>0.73354460358795981</v>
      </c>
      <c r="F291" s="31">
        <f t="shared" si="74"/>
        <v>-0.23326388888889027</v>
      </c>
      <c r="G291" s="31">
        <f t="shared" si="75"/>
        <v>-1.1817656160006023</v>
      </c>
      <c r="H291" s="31">
        <f t="shared" si="76"/>
        <v>-0.61662429328430812</v>
      </c>
      <c r="I291" s="31">
        <f t="shared" si="77"/>
        <v>0.84723958333333149</v>
      </c>
      <c r="J291" s="31">
        <f t="shared" si="78"/>
        <v>-8.7291666666667198E-2</v>
      </c>
      <c r="K291" s="31">
        <f t="shared" si="79"/>
        <v>-1.055064770365951</v>
      </c>
      <c r="L291" s="31">
        <f t="shared" si="80"/>
        <v>-0.419270219085354</v>
      </c>
      <c r="M291" s="31">
        <f t="shared" si="81"/>
        <v>0.88067220052083195</v>
      </c>
      <c r="N291" s="31">
        <f t="shared" si="82"/>
        <v>-2.3680555555555698E-2</v>
      </c>
      <c r="O291" s="31">
        <f t="shared" si="83"/>
        <v>-0.93909476472602904</v>
      </c>
      <c r="P291" s="31">
        <f t="shared" si="84"/>
        <v>-0.34425510654538949</v>
      </c>
      <c r="Q291" s="32">
        <f t="shared" si="85"/>
        <v>-1.782654047423875E-3</v>
      </c>
      <c r="R291" s="8">
        <f t="shared" si="87"/>
        <v>-1.782654047423875E-3</v>
      </c>
      <c r="S291" s="6">
        <f t="shared" si="86"/>
        <v>-20.132020153081505</v>
      </c>
      <c r="T291" s="6">
        <f t="shared" si="88"/>
        <v>1.069318503692654</v>
      </c>
      <c r="U291" s="6"/>
    </row>
    <row r="292" spans="2:21">
      <c r="B292" s="18">
        <v>2.8899999999999824</v>
      </c>
      <c r="C292" s="30">
        <f t="shared" si="71"/>
        <v>-1.2049849738389398</v>
      </c>
      <c r="D292" s="31">
        <f t="shared" si="72"/>
        <v>-1.2337058624662556</v>
      </c>
      <c r="E292" s="31">
        <f t="shared" si="73"/>
        <v>0.73538539528980418</v>
      </c>
      <c r="F292" s="31">
        <f t="shared" si="74"/>
        <v>-0.2324567474048457</v>
      </c>
      <c r="G292" s="31">
        <f t="shared" si="75"/>
        <v>-1.1729116033480187</v>
      </c>
      <c r="H292" s="31">
        <f t="shared" si="76"/>
        <v>-0.62714238565078317</v>
      </c>
      <c r="I292" s="31">
        <f t="shared" si="77"/>
        <v>0.8482949198405173</v>
      </c>
      <c r="J292" s="31">
        <f t="shared" si="78"/>
        <v>-8.6989619377163166E-2</v>
      </c>
      <c r="K292" s="31">
        <f t="shared" si="79"/>
        <v>-1.0495298319651678</v>
      </c>
      <c r="L292" s="31">
        <f t="shared" si="80"/>
        <v>-0.42997056582591953</v>
      </c>
      <c r="M292" s="31">
        <f t="shared" si="81"/>
        <v>0.88149656972497792</v>
      </c>
      <c r="N292" s="31">
        <f t="shared" si="82"/>
        <v>-2.3598615916955161E-2</v>
      </c>
      <c r="O292" s="31">
        <f t="shared" si="83"/>
        <v>-0.93530365693984963</v>
      </c>
      <c r="P292" s="31">
        <f t="shared" si="84"/>
        <v>-0.35425012746032342</v>
      </c>
      <c r="Q292" s="32">
        <f t="shared" si="85"/>
        <v>-1.242267126207819E-3</v>
      </c>
      <c r="R292" s="8">
        <f t="shared" si="87"/>
        <v>-1.242267126207819E-3</v>
      </c>
      <c r="S292" s="6">
        <f t="shared" si="86"/>
        <v>-20.744389469468157</v>
      </c>
      <c r="T292" s="6">
        <f t="shared" si="88"/>
        <v>1.0731504177454361</v>
      </c>
      <c r="U292" s="6"/>
    </row>
    <row r="293" spans="2:21">
      <c r="B293" s="18">
        <v>2.8999999999999821</v>
      </c>
      <c r="C293" s="30">
        <f t="shared" si="71"/>
        <v>-1.1898043995244008</v>
      </c>
      <c r="D293" s="31">
        <f t="shared" si="72"/>
        <v>-1.2386146898595169</v>
      </c>
      <c r="E293" s="31">
        <f t="shared" si="73"/>
        <v>0.73720717717003248</v>
      </c>
      <c r="F293" s="31">
        <f t="shared" si="74"/>
        <v>-0.23165517241379449</v>
      </c>
      <c r="G293" s="31">
        <f t="shared" si="75"/>
        <v>-1.1640638422915339</v>
      </c>
      <c r="H293" s="31">
        <f t="shared" si="76"/>
        <v>-0.63749129580215347</v>
      </c>
      <c r="I293" s="31">
        <f t="shared" si="77"/>
        <v>0.84933935790725146</v>
      </c>
      <c r="J293" s="31">
        <f t="shared" si="78"/>
        <v>-8.6689655172414323E-2</v>
      </c>
      <c r="K293" s="31">
        <f t="shared" si="79"/>
        <v>-1.0439491369834437</v>
      </c>
      <c r="L293" s="31">
        <f t="shared" si="80"/>
        <v>-0.44053415476113394</v>
      </c>
      <c r="M293" s="31">
        <f t="shared" si="81"/>
        <v>0.88231242568370849</v>
      </c>
      <c r="N293" s="31">
        <f t="shared" si="82"/>
        <v>-2.351724137931049E-2</v>
      </c>
      <c r="O293" s="31">
        <f t="shared" si="83"/>
        <v>-0.93144944339562441</v>
      </c>
      <c r="P293" s="31">
        <f t="shared" si="84"/>
        <v>-0.36413795484165579</v>
      </c>
      <c r="Q293" s="32">
        <f t="shared" si="85"/>
        <v>-8.446890546500046E-4</v>
      </c>
      <c r="R293" s="8">
        <f t="shared" si="87"/>
        <v>-8.446890546500046E-4</v>
      </c>
      <c r="S293" s="6">
        <f t="shared" si="86"/>
        <v>-21.352362210012476</v>
      </c>
      <c r="T293" s="6">
        <f t="shared" si="88"/>
        <v>1.0770506824651149</v>
      </c>
      <c r="U293" s="6"/>
    </row>
    <row r="294" spans="2:21">
      <c r="B294" s="18">
        <v>2.9099999999999819</v>
      </c>
      <c r="C294" s="30">
        <f t="shared" si="71"/>
        <v>-1.174780056919523</v>
      </c>
      <c r="D294" s="31">
        <f t="shared" si="72"/>
        <v>-1.2433958023010134</v>
      </c>
      <c r="E294" s="31">
        <f t="shared" si="73"/>
        <v>0.73901021008254186</v>
      </c>
      <c r="F294" s="31">
        <f t="shared" si="74"/>
        <v>-0.23085910652921104</v>
      </c>
      <c r="G294" s="31">
        <f t="shared" si="75"/>
        <v>-1.1552237006462607</v>
      </c>
      <c r="H294" s="31">
        <f t="shared" si="76"/>
        <v>-0.64767351876544588</v>
      </c>
      <c r="I294" s="31">
        <f t="shared" si="77"/>
        <v>0.85037304708257866</v>
      </c>
      <c r="J294" s="31">
        <f t="shared" si="78"/>
        <v>-8.6391752577320124E-2</v>
      </c>
      <c r="K294" s="31">
        <f t="shared" si="79"/>
        <v>-1.0383247487646401</v>
      </c>
      <c r="L294" s="31">
        <f t="shared" si="80"/>
        <v>-0.45096230354958</v>
      </c>
      <c r="M294" s="31">
        <f t="shared" si="81"/>
        <v>0.88311988521628082</v>
      </c>
      <c r="N294" s="31">
        <f t="shared" si="82"/>
        <v>-2.3436426116838632E-2</v>
      </c>
      <c r="O294" s="31">
        <f t="shared" si="83"/>
        <v>-0.92753417765487167</v>
      </c>
      <c r="P294" s="31">
        <f t="shared" si="84"/>
        <v>-0.37391915648786717</v>
      </c>
      <c r="Q294" s="32">
        <f t="shared" si="85"/>
        <v>-5.8706698859088636E-4</v>
      </c>
      <c r="R294" s="8">
        <f t="shared" si="87"/>
        <v>-5.8706698859088636E-4</v>
      </c>
      <c r="S294" s="6">
        <f t="shared" si="86"/>
        <v>-21.955964647566482</v>
      </c>
      <c r="T294" s="6">
        <f t="shared" si="88"/>
        <v>1.0810192902045832</v>
      </c>
      <c r="U294" s="6"/>
    </row>
    <row r="295" spans="2:21">
      <c r="B295" s="18">
        <v>2.9199999999999817</v>
      </c>
      <c r="C295" s="30">
        <f t="shared" si="71"/>
        <v>-1.1599098095327705</v>
      </c>
      <c r="D295" s="31">
        <f t="shared" si="72"/>
        <v>-1.2480517926828936</v>
      </c>
      <c r="E295" s="31">
        <f t="shared" si="73"/>
        <v>0.74079475042221488</v>
      </c>
      <c r="F295" s="31">
        <f t="shared" si="74"/>
        <v>-0.23006849315068634</v>
      </c>
      <c r="G295" s="31">
        <f t="shared" si="75"/>
        <v>-1.1463924931816736</v>
      </c>
      <c r="H295" s="31">
        <f t="shared" si="76"/>
        <v>-0.65769151420461802</v>
      </c>
      <c r="I295" s="31">
        <f t="shared" si="77"/>
        <v>0.85139613435916495</v>
      </c>
      <c r="J295" s="31">
        <f t="shared" si="78"/>
        <v>-8.6095890410959441E-2</v>
      </c>
      <c r="K295" s="31">
        <f t="shared" si="79"/>
        <v>-1.032658673684421</v>
      </c>
      <c r="L295" s="31">
        <f t="shared" si="80"/>
        <v>-0.46125633033372165</v>
      </c>
      <c r="M295" s="31">
        <f t="shared" si="81"/>
        <v>0.88391906314505397</v>
      </c>
      <c r="N295" s="31">
        <f t="shared" si="82"/>
        <v>-2.3356164383561789E-2</v>
      </c>
      <c r="O295" s="31">
        <f t="shared" si="83"/>
        <v>-0.92355986606598028</v>
      </c>
      <c r="P295" s="31">
        <f t="shared" si="84"/>
        <v>-0.38359431764362456</v>
      </c>
      <c r="Q295" s="32">
        <f t="shared" si="85"/>
        <v>-4.6652332970209846E-4</v>
      </c>
      <c r="R295" s="8">
        <f t="shared" si="87"/>
        <v>-4.6652332970209846E-4</v>
      </c>
      <c r="S295" s="6">
        <f t="shared" si="86"/>
        <v>-22.555223259273163</v>
      </c>
      <c r="T295" s="6">
        <f t="shared" si="88"/>
        <v>1.0850562909790391</v>
      </c>
      <c r="U295" s="6"/>
    </row>
    <row r="296" spans="2:21">
      <c r="B296" s="18">
        <v>2.9299999999999815</v>
      </c>
      <c r="C296" s="30">
        <f t="shared" si="71"/>
        <v>-1.1451915572691838</v>
      </c>
      <c r="D296" s="31">
        <f t="shared" si="72"/>
        <v>-1.2525851967554491</v>
      </c>
      <c r="E296" s="31">
        <f t="shared" si="73"/>
        <v>0.74256105021607377</v>
      </c>
      <c r="F296" s="31">
        <f t="shared" si="74"/>
        <v>-0.22928327645051338</v>
      </c>
      <c r="G296" s="31">
        <f t="shared" si="75"/>
        <v>-1.1375714834098865</v>
      </c>
      <c r="H296" s="31">
        <f t="shared" si="76"/>
        <v>-0.66754770677368946</v>
      </c>
      <c r="I296" s="31">
        <f t="shared" si="77"/>
        <v>0.85240876422555689</v>
      </c>
      <c r="J296" s="31">
        <f t="shared" si="78"/>
        <v>-8.5802047781570509E-2</v>
      </c>
      <c r="K296" s="31">
        <f t="shared" si="79"/>
        <v>-1.0269528626247288</v>
      </c>
      <c r="L296" s="31">
        <f t="shared" si="80"/>
        <v>-0.47141755301807792</v>
      </c>
      <c r="M296" s="31">
        <f t="shared" si="81"/>
        <v>0.88471007233630994</v>
      </c>
      <c r="N296" s="31">
        <f t="shared" si="82"/>
        <v>-2.3276450511945539E-2</v>
      </c>
      <c r="O296" s="31">
        <f t="shared" si="83"/>
        <v>-0.91952846872199223</v>
      </c>
      <c r="P296" s="31">
        <f t="shared" si="84"/>
        <v>-0.3931640399462446</v>
      </c>
      <c r="Q296" s="32">
        <f t="shared" si="85"/>
        <v>-4.8016025687593614E-4</v>
      </c>
      <c r="R296" s="8">
        <f t="shared" si="87"/>
        <v>-4.8016025687593614E-4</v>
      </c>
      <c r="S296" s="6">
        <f t="shared" si="86"/>
        <v>-23.150164722353278</v>
      </c>
      <c r="T296" s="6">
        <f t="shared" si="88"/>
        <v>1.0891617905113697</v>
      </c>
      <c r="U296" s="6"/>
    </row>
    <row r="297" spans="2:21">
      <c r="B297" s="18">
        <v>2.9399999999999813</v>
      </c>
      <c r="C297" s="30">
        <f t="shared" si="71"/>
        <v>-1.130623235688859</v>
      </c>
      <c r="D297" s="31">
        <f t="shared" si="72"/>
        <v>-1.2569984945404045</v>
      </c>
      <c r="E297" s="31">
        <f t="shared" si="73"/>
        <v>0.74430935721226943</v>
      </c>
      <c r="F297" s="31">
        <f t="shared" si="74"/>
        <v>-0.22850340136054567</v>
      </c>
      <c r="G297" s="31">
        <f t="shared" si="75"/>
        <v>-1.1287618853123986</v>
      </c>
      <c r="H297" s="31">
        <f t="shared" si="76"/>
        <v>-0.67724448647598867</v>
      </c>
      <c r="I297" s="31">
        <f t="shared" si="77"/>
        <v>0.85341107871719923</v>
      </c>
      <c r="J297" s="31">
        <f t="shared" si="78"/>
        <v>-8.5510204081633193E-2</v>
      </c>
      <c r="K297" s="31">
        <f t="shared" si="79"/>
        <v>-1.0212092124110363</v>
      </c>
      <c r="L297" s="31">
        <f t="shared" si="80"/>
        <v>-0.48144728858611691</v>
      </c>
      <c r="M297" s="31">
        <f t="shared" si="81"/>
        <v>0.88549302374010685</v>
      </c>
      <c r="N297" s="31">
        <f t="shared" si="82"/>
        <v>-2.319727891156477E-2</v>
      </c>
      <c r="O297" s="31">
        <f t="shared" si="83"/>
        <v>-0.91544190040365037</v>
      </c>
      <c r="P297" s="31">
        <f t="shared" si="84"/>
        <v>-0.40262894041423825</v>
      </c>
      <c r="Q297" s="32">
        <f t="shared" si="85"/>
        <v>-6.2506404774271434E-4</v>
      </c>
      <c r="R297" s="8">
        <f t="shared" si="87"/>
        <v>-6.2506404774271434E-4</v>
      </c>
      <c r="S297" s="6">
        <f t="shared" si="86"/>
        <v>-23.740815909168163</v>
      </c>
      <c r="T297" s="6">
        <f t="shared" si="88"/>
        <v>1.093335948392381</v>
      </c>
      <c r="U297" s="6"/>
    </row>
    <row r="298" spans="2:21">
      <c r="B298" s="18">
        <v>2.9499999999999811</v>
      </c>
      <c r="C298" s="30">
        <f t="shared" si="71"/>
        <v>-1.1162028152829899</v>
      </c>
      <c r="D298" s="31">
        <f t="shared" si="72"/>
        <v>-1.2612941117050434</v>
      </c>
      <c r="E298" s="31">
        <f t="shared" si="73"/>
        <v>0.74603991496696032</v>
      </c>
      <c r="F298" s="31">
        <f t="shared" si="74"/>
        <v>-0.22772881355932348</v>
      </c>
      <c r="G298" s="31">
        <f t="shared" si="75"/>
        <v>-1.119964865007554</v>
      </c>
      <c r="H298" s="31">
        <f t="shared" si="76"/>
        <v>-0.68678420902878623</v>
      </c>
      <c r="I298" s="31">
        <f t="shared" si="77"/>
        <v>0.85440321746624348</v>
      </c>
      <c r="J298" s="31">
        <f t="shared" si="78"/>
        <v>-8.5220338983051397E-2</v>
      </c>
      <c r="K298" s="31">
        <f t="shared" si="79"/>
        <v>-1.0154295672132412</v>
      </c>
      <c r="L298" s="31">
        <f t="shared" si="80"/>
        <v>-0.49134685245415288</v>
      </c>
      <c r="M298" s="31">
        <f t="shared" si="81"/>
        <v>0.88626802642918556</v>
      </c>
      <c r="N298" s="31">
        <f t="shared" si="82"/>
        <v>-2.3118644067796758E-2</v>
      </c>
      <c r="O298" s="31">
        <f t="shared" si="83"/>
        <v>-0.91130203150764111</v>
      </c>
      <c r="P298" s="31">
        <f t="shared" si="84"/>
        <v>-0.4119896504764145</v>
      </c>
      <c r="Q298" s="32">
        <f t="shared" si="85"/>
        <v>-8.9830919475458477E-4</v>
      </c>
      <c r="R298" s="8">
        <f t="shared" si="87"/>
        <v>-8.9830919475458477E-4</v>
      </c>
      <c r="S298" s="6">
        <f t="shared" si="86"/>
        <v>-24.327203881624424</v>
      </c>
      <c r="T298" s="6">
        <f t="shared" si="88"/>
        <v>1.0975789763507073</v>
      </c>
      <c r="U298" s="6"/>
    </row>
    <row r="299" spans="2:21">
      <c r="B299" s="18">
        <v>2.9599999999999809</v>
      </c>
      <c r="C299" s="30">
        <f t="shared" si="71"/>
        <v>-1.1019283007670087</v>
      </c>
      <c r="D299" s="31">
        <f t="shared" si="72"/>
        <v>-1.2654744208983699</v>
      </c>
      <c r="E299" s="31">
        <f t="shared" si="73"/>
        <v>0.74775296292914217</v>
      </c>
      <c r="F299" s="31">
        <f t="shared" si="74"/>
        <v>-0.22695945945946092</v>
      </c>
      <c r="G299" s="31">
        <f t="shared" si="75"/>
        <v>-1.1111815423608742</v>
      </c>
      <c r="H299" s="31">
        <f t="shared" si="76"/>
        <v>-0.69616919623263396</v>
      </c>
      <c r="I299" s="31">
        <f t="shared" si="77"/>
        <v>0.85538531775018067</v>
      </c>
      <c r="J299" s="31">
        <f t="shared" si="78"/>
        <v>-8.493243243243298E-2</v>
      </c>
      <c r="K299" s="31">
        <f t="shared" si="79"/>
        <v>-1.0096157199110616</v>
      </c>
      <c r="L299" s="31">
        <f t="shared" si="80"/>
        <v>-0.50111755786060785</v>
      </c>
      <c r="M299" s="31">
        <f t="shared" si="81"/>
        <v>0.88703518763695988</v>
      </c>
      <c r="N299" s="31">
        <f t="shared" si="82"/>
        <v>-2.304054054054069E-2</v>
      </c>
      <c r="O299" s="31">
        <f t="shared" si="83"/>
        <v>-0.90711068895999691</v>
      </c>
      <c r="P299" s="31">
        <f t="shared" si="84"/>
        <v>-0.42124681504008143</v>
      </c>
      <c r="Q299" s="32">
        <f t="shared" si="85"/>
        <v>-1.2969623205226599E-3</v>
      </c>
      <c r="R299" s="8">
        <f t="shared" si="87"/>
        <v>-1.2969623205226599E-3</v>
      </c>
      <c r="S299" s="6">
        <f t="shared" si="86"/>
        <v>-24.90935588498365</v>
      </c>
      <c r="T299" s="6">
        <f t="shared" si="88"/>
        <v>1.1018911366283817</v>
      </c>
      <c r="U299" s="6"/>
    </row>
    <row r="300" spans="2:21">
      <c r="B300" s="18">
        <v>2.9699999999999807</v>
      </c>
      <c r="C300" s="30">
        <f t="shared" si="71"/>
        <v>-1.0877977303903488</v>
      </c>
      <c r="D300" s="31">
        <f t="shared" si="72"/>
        <v>-1.2695417430504814</v>
      </c>
      <c r="E300" s="31">
        <f t="shared" si="73"/>
        <v>0.74944873652348076</v>
      </c>
      <c r="F300" s="31">
        <f t="shared" si="74"/>
        <v>-0.22619528619528764</v>
      </c>
      <c r="G300" s="31">
        <f t="shared" si="75"/>
        <v>-1.1024129925403248</v>
      </c>
      <c r="H300" s="31">
        <f t="shared" si="76"/>
        <v>-0.70540173634477144</v>
      </c>
      <c r="I300" s="31">
        <f t="shared" si="77"/>
        <v>0.85635751453933084</v>
      </c>
      <c r="J300" s="31">
        <f t="shared" si="78"/>
        <v>-8.4646464646465192E-2</v>
      </c>
      <c r="K300" s="31">
        <f t="shared" si="79"/>
        <v>-1.0037694134247612</v>
      </c>
      <c r="L300" s="31">
        <f t="shared" si="80"/>
        <v>-0.5107607152890683</v>
      </c>
      <c r="M300" s="31">
        <f t="shared" si="81"/>
        <v>0.88779461279461136</v>
      </c>
      <c r="N300" s="31">
        <f t="shared" si="82"/>
        <v>-2.2962962962963109E-2</v>
      </c>
      <c r="O300" s="31">
        <f t="shared" si="83"/>
        <v>-0.90286965711462952</v>
      </c>
      <c r="P300" s="31">
        <f t="shared" si="84"/>
        <v>-0.43040109159692913</v>
      </c>
      <c r="Q300" s="32">
        <f t="shared" si="85"/>
        <v>-1.8180858971432389E-3</v>
      </c>
      <c r="R300" s="8">
        <f t="shared" si="87"/>
        <v>-1.8180858971432389E-3</v>
      </c>
      <c r="S300" s="6">
        <f t="shared" si="86"/>
        <v>-25.487299341137231</v>
      </c>
      <c r="T300" s="6">
        <f t="shared" si="88"/>
        <v>1.1062727404577302</v>
      </c>
      <c r="U300" s="6"/>
    </row>
    <row r="301" spans="2:21">
      <c r="B301" s="18">
        <v>2.9799999999999804</v>
      </c>
      <c r="C301" s="30">
        <f t="shared" si="71"/>
        <v>-1.0738091752624013</v>
      </c>
      <c r="D301" s="31">
        <f t="shared" si="72"/>
        <v>-1.2734983486362605</v>
      </c>
      <c r="E301" s="31">
        <f t="shared" si="73"/>
        <v>0.75112746723120249</v>
      </c>
      <c r="F301" s="31">
        <f t="shared" si="74"/>
        <v>-0.22543624161073972</v>
      </c>
      <c r="G301" s="31">
        <f t="shared" si="75"/>
        <v>-1.093660247518516</v>
      </c>
      <c r="H301" s="31">
        <f t="shared" si="76"/>
        <v>-0.71448408445598943</v>
      </c>
      <c r="I301" s="31">
        <f t="shared" si="77"/>
        <v>0.85731994054321692</v>
      </c>
      <c r="J301" s="31">
        <f t="shared" si="78"/>
        <v>-8.4362416107383112E-2</v>
      </c>
      <c r="K301" s="31">
        <f t="shared" si="79"/>
        <v>-0.99789234201203292</v>
      </c>
      <c r="L301" s="31">
        <f t="shared" si="80"/>
        <v>-0.52027763192362297</v>
      </c>
      <c r="M301" s="31">
        <f t="shared" si="81"/>
        <v>0.88854640556731534</v>
      </c>
      <c r="N301" s="31">
        <f t="shared" si="82"/>
        <v>-2.2885906040268605E-2</v>
      </c>
      <c r="O301" s="31">
        <f t="shared" si="83"/>
        <v>-0.89858067863699942</v>
      </c>
      <c r="P301" s="31">
        <f t="shared" si="84"/>
        <v>-0.4394531493652189</v>
      </c>
      <c r="Q301" s="32">
        <f t="shared" si="85"/>
        <v>-2.4587417743891062E-3</v>
      </c>
      <c r="R301" s="8">
        <f t="shared" si="87"/>
        <v>-2.4587417743891062E-3</v>
      </c>
      <c r="S301" s="6">
        <f t="shared" si="86"/>
        <v>-26.061061841402719</v>
      </c>
      <c r="T301" s="6">
        <f t="shared" si="88"/>
        <v>1.1107241466352573</v>
      </c>
      <c r="U301" s="6"/>
    </row>
    <row r="302" spans="2:21">
      <c r="B302" s="18">
        <v>2.9899999999999802</v>
      </c>
      <c r="C302" s="30">
        <f t="shared" si="71"/>
        <v>-1.0599607386942234</v>
      </c>
      <c r="D302" s="31">
        <f t="shared" si="72"/>
        <v>-1.2773464589044969</v>
      </c>
      <c r="E302" s="31">
        <f t="shared" si="73"/>
        <v>0.75278938266909445</v>
      </c>
      <c r="F302" s="31">
        <f t="shared" si="74"/>
        <v>-0.2246822742474931</v>
      </c>
      <c r="G302" s="31">
        <f t="shared" si="75"/>
        <v>-1.0849242975237461</v>
      </c>
      <c r="H302" s="31">
        <f t="shared" si="76"/>
        <v>-0.72341846287039924</v>
      </c>
      <c r="I302" s="31">
        <f t="shared" si="77"/>
        <v>0.85827272625585649</v>
      </c>
      <c r="J302" s="31">
        <f t="shared" si="78"/>
        <v>-8.4080267558528987E-2</v>
      </c>
      <c r="K302" s="31">
        <f t="shared" si="79"/>
        <v>-0.99198615253184841</v>
      </c>
      <c r="L302" s="31">
        <f t="shared" si="80"/>
        <v>-0.52966961113505295</v>
      </c>
      <c r="M302" s="31">
        <f t="shared" si="81"/>
        <v>0.88929066788961952</v>
      </c>
      <c r="N302" s="31">
        <f t="shared" si="82"/>
        <v>-2.2809364548495133E-2</v>
      </c>
      <c r="O302" s="31">
        <f t="shared" si="83"/>
        <v>-0.89424545537294053</v>
      </c>
      <c r="P302" s="31">
        <f t="shared" si="84"/>
        <v>-0.44840366846696827</v>
      </c>
      <c r="Q302" s="32">
        <f t="shared" si="85"/>
        <v>-3.215994521759693E-3</v>
      </c>
      <c r="R302" s="8">
        <f t="shared" si="87"/>
        <v>-3.215994521759693E-3</v>
      </c>
      <c r="S302" s="6">
        <f t="shared" si="86"/>
        <v>-26.630671138896201</v>
      </c>
      <c r="T302" s="6">
        <f t="shared" si="88"/>
        <v>1.1152457601894388</v>
      </c>
      <c r="U302" s="6"/>
    </row>
    <row r="303" spans="2:21">
      <c r="B303" s="18">
        <v>2.99999999999998</v>
      </c>
      <c r="C303" s="30">
        <f t="shared" si="71"/>
        <v>-1.0462505555555812</v>
      </c>
      <c r="D303" s="31">
        <f t="shared" si="72"/>
        <v>-1.2810882470734726</v>
      </c>
      <c r="E303" s="31">
        <f t="shared" si="73"/>
        <v>0.75443470666666335</v>
      </c>
      <c r="F303" s="31">
        <f t="shared" si="74"/>
        <v>-0.22393333333333482</v>
      </c>
      <c r="G303" s="31">
        <f t="shared" si="75"/>
        <v>-1.0762060924417298</v>
      </c>
      <c r="H303" s="31">
        <f t="shared" si="76"/>
        <v>-0.73220706148757053</v>
      </c>
      <c r="I303" s="31">
        <f t="shared" si="77"/>
        <v>0.85921599999999809</v>
      </c>
      <c r="J303" s="31">
        <f t="shared" si="78"/>
        <v>-8.3800000000000568E-2</v>
      </c>
      <c r="K303" s="31">
        <f t="shared" si="79"/>
        <v>-0.98605244567607009</v>
      </c>
      <c r="L303" s="31">
        <f t="shared" si="80"/>
        <v>-0.53893795199648542</v>
      </c>
      <c r="M303" s="31">
        <f t="shared" si="81"/>
        <v>0.89002749999999853</v>
      </c>
      <c r="N303" s="31">
        <f t="shared" si="82"/>
        <v>-2.2733333333333484E-2</v>
      </c>
      <c r="O303" s="31">
        <f t="shared" si="83"/>
        <v>-0.88986564920267719</v>
      </c>
      <c r="P303" s="31">
        <f t="shared" si="84"/>
        <v>-0.45725333913884836</v>
      </c>
      <c r="Q303" s="32">
        <f t="shared" si="85"/>
        <v>-4.0869145894698537E-3</v>
      </c>
      <c r="R303" s="8">
        <f t="shared" si="87"/>
        <v>-4.0869145894698537E-3</v>
      </c>
      <c r="S303" s="6">
        <f t="shared" si="86"/>
        <v>-27.196155140531392</v>
      </c>
      <c r="T303" s="6">
        <f t="shared" si="88"/>
        <v>1.1198380311383371</v>
      </c>
      <c r="U303" s="6"/>
    </row>
    <row r="304" spans="2:21">
      <c r="B304" s="18">
        <v>3.0099999999999798</v>
      </c>
      <c r="C304" s="30">
        <f t="shared" si="71"/>
        <v>-1.0326767916469168</v>
      </c>
      <c r="D304" s="31">
        <f t="shared" si="72"/>
        <v>-1.2847258394940364</v>
      </c>
      <c r="E304" s="31">
        <f t="shared" si="73"/>
        <v>0.7560636593415051</v>
      </c>
      <c r="F304" s="31">
        <f t="shared" si="74"/>
        <v>-0.22318936877076559</v>
      </c>
      <c r="G304" s="31">
        <f t="shared" si="75"/>
        <v>-1.0675065431697788</v>
      </c>
      <c r="H304" s="31">
        <f t="shared" si="76"/>
        <v>-0.74085203818655354</v>
      </c>
      <c r="I304" s="31">
        <f t="shared" si="77"/>
        <v>0.86014988797032954</v>
      </c>
      <c r="J304" s="31">
        <f t="shared" si="78"/>
        <v>-8.3521594684385941E-2</v>
      </c>
      <c r="K304" s="31">
        <f t="shared" si="79"/>
        <v>-0.98009277716959753</v>
      </c>
      <c r="L304" s="31">
        <f t="shared" si="80"/>
        <v>-0.54808394882719813</v>
      </c>
      <c r="M304" s="31">
        <f t="shared" si="81"/>
        <v>0.89075700047460704</v>
      </c>
      <c r="N304" s="31">
        <f t="shared" si="82"/>
        <v>-2.2657807308970251E-2</v>
      </c>
      <c r="O304" s="31">
        <f t="shared" si="83"/>
        <v>-0.88544288288008433</v>
      </c>
      <c r="P304" s="31">
        <f t="shared" si="84"/>
        <v>-0.46600286097557075</v>
      </c>
      <c r="Q304" s="32">
        <f t="shared" si="85"/>
        <v>-5.0685812934378339E-3</v>
      </c>
      <c r="R304" s="8">
        <f t="shared" si="87"/>
        <v>-5.0685812934378339E-3</v>
      </c>
      <c r="S304" s="6">
        <f t="shared" si="86"/>
        <v>-27.757541898694139</v>
      </c>
      <c r="T304" s="6">
        <f t="shared" si="88"/>
        <v>1.1245014533345516</v>
      </c>
      <c r="U304" s="6"/>
    </row>
    <row r="305" spans="2:21">
      <c r="B305" s="18">
        <v>3.0199999999999796</v>
      </c>
      <c r="C305" s="30">
        <f t="shared" si="71"/>
        <v>-1.0192376430858547</v>
      </c>
      <c r="D305" s="31">
        <f t="shared" si="72"/>
        <v>-1.2882613167811481</v>
      </c>
      <c r="E305" s="31">
        <f t="shared" si="73"/>
        <v>0.75767645717292775</v>
      </c>
      <c r="F305" s="31">
        <f t="shared" si="74"/>
        <v>-0.22245033112582932</v>
      </c>
      <c r="G305" s="31">
        <f t="shared" si="75"/>
        <v>-1.0588265229251388</v>
      </c>
      <c r="H305" s="31">
        <f t="shared" si="76"/>
        <v>-0.74935551921131283</v>
      </c>
      <c r="I305" s="31">
        <f t="shared" si="77"/>
        <v>0.86107451427568782</v>
      </c>
      <c r="J305" s="31">
        <f t="shared" si="78"/>
        <v>-8.3245033112583341E-2</v>
      </c>
      <c r="K305" s="31">
        <f t="shared" si="79"/>
        <v>-0.97410865893982213</v>
      </c>
      <c r="L305" s="31">
        <f t="shared" si="80"/>
        <v>-0.55710889076330239</v>
      </c>
      <c r="M305" s="31">
        <f t="shared" si="81"/>
        <v>0.89147926626025031</v>
      </c>
      <c r="N305" s="31">
        <f t="shared" si="82"/>
        <v>-2.2582781456953794E-2</v>
      </c>
      <c r="O305" s="31">
        <f t="shared" si="83"/>
        <v>-0.88097874085726258</v>
      </c>
      <c r="P305" s="31">
        <f t="shared" si="84"/>
        <v>-0.47465294220456639</v>
      </c>
      <c r="Q305" s="32">
        <f t="shared" si="85"/>
        <v>-6.1580856294875556E-3</v>
      </c>
      <c r="R305" s="8">
        <f t="shared" si="87"/>
        <v>-6.1580856294875556E-3</v>
      </c>
      <c r="S305" s="6">
        <f t="shared" si="86"/>
        <v>-28.314859602637551</v>
      </c>
      <c r="T305" s="6">
        <f t="shared" si="88"/>
        <v>1.1292365633934118</v>
      </c>
      <c r="U305" s="6"/>
    </row>
    <row r="306" spans="2:21">
      <c r="B306" s="18">
        <v>3.0299999999999794</v>
      </c>
      <c r="C306" s="30">
        <f t="shared" si="71"/>
        <v>-1.0059313357078534</v>
      </c>
      <c r="D306" s="31">
        <f t="shared" si="72"/>
        <v>-1.2916967149148382</v>
      </c>
      <c r="E306" s="31">
        <f t="shared" si="73"/>
        <v>0.75927331307387835</v>
      </c>
      <c r="F306" s="31">
        <f t="shared" si="74"/>
        <v>-0.2217161716171632</v>
      </c>
      <c r="G306" s="31">
        <f t="shared" si="75"/>
        <v>-1.0501668685091179</v>
      </c>
      <c r="H306" s="31">
        <f t="shared" si="76"/>
        <v>-0.75771959955714951</v>
      </c>
      <c r="I306" s="31">
        <f t="shared" si="77"/>
        <v>0.8619900009802941</v>
      </c>
      <c r="J306" s="31">
        <f t="shared" si="78"/>
        <v>-8.297029702970353E-2</v>
      </c>
      <c r="K306" s="31">
        <f t="shared" si="79"/>
        <v>-0.96810156025613159</v>
      </c>
      <c r="L306" s="31">
        <f t="shared" si="80"/>
        <v>-0.56601406135410026</v>
      </c>
      <c r="M306" s="31">
        <f t="shared" si="81"/>
        <v>0.89219439270659595</v>
      </c>
      <c r="N306" s="31">
        <f t="shared" si="82"/>
        <v>-2.2508250825082659E-2</v>
      </c>
      <c r="O306" s="31">
        <f t="shared" si="83"/>
        <v>-0.87647477009450914</v>
      </c>
      <c r="P306" s="31">
        <f t="shared" si="84"/>
        <v>-0.48320429899081652</v>
      </c>
      <c r="Q306" s="32">
        <f t="shared" si="85"/>
        <v>-7.3525329219110546E-3</v>
      </c>
      <c r="R306" s="8">
        <f t="shared" si="87"/>
        <v>-7.3525329219110546E-3</v>
      </c>
      <c r="S306" s="6">
        <f t="shared" si="86"/>
        <v>-28.868136569640875</v>
      </c>
      <c r="T306" s="6">
        <f t="shared" si="88"/>
        <v>1.1340439397027107</v>
      </c>
      <c r="U306" s="6"/>
    </row>
    <row r="307" spans="2:21">
      <c r="B307" s="18">
        <v>3.0399999999999792</v>
      </c>
      <c r="C307" s="30">
        <f t="shared" si="71"/>
        <v>-0.99275612448063488</v>
      </c>
      <c r="D307" s="31">
        <f t="shared" si="72"/>
        <v>-1.2950340263115097</v>
      </c>
      <c r="E307" s="31">
        <f t="shared" si="73"/>
        <v>0.76085443646121564</v>
      </c>
      <c r="F307" s="31">
        <f t="shared" si="74"/>
        <v>-0.22098684210526465</v>
      </c>
      <c r="G307" s="31">
        <f t="shared" si="75"/>
        <v>-1.0415283815285807</v>
      </c>
      <c r="H307" s="31">
        <f t="shared" si="76"/>
        <v>-0.76594634335770628</v>
      </c>
      <c r="I307" s="31">
        <f t="shared" si="77"/>
        <v>0.86289646814404242</v>
      </c>
      <c r="J307" s="31">
        <f t="shared" si="78"/>
        <v>-8.26973684210532E-2</v>
      </c>
      <c r="K307" s="31">
        <f t="shared" si="79"/>
        <v>-0.9620729088402038</v>
      </c>
      <c r="L307" s="31">
        <f t="shared" si="80"/>
        <v>-0.57480073818295652</v>
      </c>
      <c r="M307" s="31">
        <f t="shared" si="81"/>
        <v>0.89290247359764396</v>
      </c>
      <c r="N307" s="31">
        <f t="shared" si="82"/>
        <v>-2.2434210526315942E-2</v>
      </c>
      <c r="O307" s="31">
        <f t="shared" si="83"/>
        <v>-0.8719324808557769</v>
      </c>
      <c r="P307" s="31">
        <f t="shared" si="84"/>
        <v>-0.49165765477072726</v>
      </c>
      <c r="Q307" s="32">
        <f t="shared" si="85"/>
        <v>-8.6490453116374079E-3</v>
      </c>
      <c r="R307" s="8">
        <f t="shared" si="87"/>
        <v>-8.6490453116374079E-3</v>
      </c>
      <c r="S307" s="6">
        <f t="shared" si="86"/>
        <v>-29.417401235972715</v>
      </c>
      <c r="T307" s="6">
        <f t="shared" si="88"/>
        <v>1.1389242015106464</v>
      </c>
      <c r="U307" s="6"/>
    </row>
    <row r="308" spans="2:21">
      <c r="B308" s="18">
        <v>3.049999999999979</v>
      </c>
      <c r="C308" s="30">
        <f t="shared" si="71"/>
        <v>-0.97971029293203293</v>
      </c>
      <c r="D308" s="31">
        <f t="shared" si="72"/>
        <v>-1.2982752008664609</v>
      </c>
      <c r="E308" s="31">
        <f t="shared" si="73"/>
        <v>0.76242003332437192</v>
      </c>
      <c r="F308" s="31">
        <f t="shared" si="74"/>
        <v>-0.22026229508196871</v>
      </c>
      <c r="G308" s="31">
        <f t="shared" si="75"/>
        <v>-1.0329118295763213</v>
      </c>
      <c r="H308" s="31">
        <f t="shared" si="76"/>
        <v>-0.77403778427217529</v>
      </c>
      <c r="I308" s="31">
        <f t="shared" si="77"/>
        <v>0.86379403386186326</v>
      </c>
      <c r="J308" s="31">
        <f t="shared" si="78"/>
        <v>-8.2426229508197293E-2</v>
      </c>
      <c r="K308" s="31">
        <f t="shared" si="79"/>
        <v>-0.9560240919478028</v>
      </c>
      <c r="L308" s="31">
        <f t="shared" si="80"/>
        <v>-0.58347019251157117</v>
      </c>
      <c r="M308" s="31">
        <f t="shared" si="81"/>
        <v>0.89360360118247639</v>
      </c>
      <c r="N308" s="31">
        <f t="shared" si="82"/>
        <v>-2.2360655737705071E-2</v>
      </c>
      <c r="O308" s="31">
        <f t="shared" si="83"/>
        <v>-0.86735334748972726</v>
      </c>
      <c r="P308" s="31">
        <f t="shared" si="84"/>
        <v>-0.50001373961397588</v>
      </c>
      <c r="Q308" s="32">
        <f t="shared" si="85"/>
        <v>-1.0044764089144443E-2</v>
      </c>
      <c r="R308" s="8">
        <f t="shared" si="87"/>
        <v>-1.0044764089144443E-2</v>
      </c>
      <c r="S308" s="6">
        <f t="shared" si="86"/>
        <v>-29.962682147696245</v>
      </c>
      <c r="T308" s="6">
        <f t="shared" si="88"/>
        <v>1.1438780080890145</v>
      </c>
      <c r="U308" s="6"/>
    </row>
    <row r="309" spans="2:21">
      <c r="B309" s="18">
        <v>3.0599999999999787</v>
      </c>
      <c r="C309" s="30">
        <f t="shared" si="71"/>
        <v>-0.96679215259090934</v>
      </c>
      <c r="D309" s="31">
        <f t="shared" si="72"/>
        <v>-1.3014221469684919</v>
      </c>
      <c r="E309" s="31">
        <f t="shared" si="73"/>
        <v>0.76397030629244833</v>
      </c>
      <c r="F309" s="31">
        <f t="shared" si="74"/>
        <v>-0.21954248366013224</v>
      </c>
      <c r="G309" s="31">
        <f t="shared" si="75"/>
        <v>-1.0243179473717769</v>
      </c>
      <c r="H309" s="31">
        <f t="shared" si="76"/>
        <v>-0.78199592587236066</v>
      </c>
      <c r="I309" s="31">
        <f t="shared" si="77"/>
        <v>0.86468281430218963</v>
      </c>
      <c r="J309" s="31">
        <f t="shared" si="78"/>
        <v>-8.2156862745098605E-2</v>
      </c>
      <c r="K309" s="31">
        <f t="shared" si="79"/>
        <v>-0.94995645742279211</v>
      </c>
      <c r="L309" s="31">
        <f t="shared" si="80"/>
        <v>-0.59202368894659507</v>
      </c>
      <c r="M309" s="31">
        <f t="shared" si="81"/>
        <v>0.89429786620530416</v>
      </c>
      <c r="N309" s="31">
        <f t="shared" si="82"/>
        <v>-2.2287581699346557E-2</v>
      </c>
      <c r="O309" s="31">
        <f t="shared" si="83"/>
        <v>-0.8627388091964987</v>
      </c>
      <c r="P309" s="31">
        <f t="shared" si="84"/>
        <v>-0.50827328961230034</v>
      </c>
      <c r="Q309" s="32">
        <f t="shared" si="85"/>
        <v>-1.1536851877404516E-2</v>
      </c>
      <c r="R309" s="8">
        <f t="shared" si="87"/>
        <v>-1.1536851877404516E-2</v>
      </c>
      <c r="S309" s="6">
        <f t="shared" si="86"/>
        <v>-30.50400795135187</v>
      </c>
      <c r="T309" s="6">
        <f t="shared" si="88"/>
        <v>1.1489060579707775</v>
      </c>
      <c r="U309" s="6"/>
    </row>
    <row r="310" spans="2:21">
      <c r="B310" s="18">
        <v>3.0699999999999785</v>
      </c>
      <c r="C310" s="30">
        <f t="shared" si="71"/>
        <v>-0.95400004244079439</v>
      </c>
      <c r="D310" s="31">
        <f t="shared" si="72"/>
        <v>-1.3044767324874291</v>
      </c>
      <c r="E310" s="31">
        <f t="shared" si="73"/>
        <v>0.76550545469978137</v>
      </c>
      <c r="F310" s="31">
        <f t="shared" si="74"/>
        <v>-0.2188273615635194</v>
      </c>
      <c r="G310" s="31">
        <f t="shared" si="75"/>
        <v>-1.0157474378634761</v>
      </c>
      <c r="H310" s="31">
        <f t="shared" si="76"/>
        <v>-0.78982274202926994</v>
      </c>
      <c r="I310" s="31">
        <f t="shared" si="77"/>
        <v>0.86556292374454713</v>
      </c>
      <c r="J310" s="31">
        <f t="shared" si="78"/>
        <v>-8.188925081433282E-2</v>
      </c>
      <c r="K310" s="31">
        <f t="shared" si="79"/>
        <v>-0.94387131472404207</v>
      </c>
      <c r="L310" s="31">
        <f t="shared" si="80"/>
        <v>-0.60046248512757194</v>
      </c>
      <c r="M310" s="31">
        <f t="shared" si="81"/>
        <v>0.89498535793483069</v>
      </c>
      <c r="N310" s="31">
        <f t="shared" si="82"/>
        <v>-2.2214983713355202E-2</v>
      </c>
      <c r="O310" s="31">
        <f t="shared" si="83"/>
        <v>-0.85809027078030586</v>
      </c>
      <c r="P310" s="31">
        <f t="shared" si="84"/>
        <v>-0.51643704629424025</v>
      </c>
      <c r="Q310" s="32">
        <f t="shared" si="85"/>
        <v>-1.3122494669923221E-2</v>
      </c>
      <c r="R310" s="8">
        <f t="shared" si="87"/>
        <v>-1.3122494669923221E-2</v>
      </c>
      <c r="S310" s="6">
        <f t="shared" si="86"/>
        <v>-31.041407384551231</v>
      </c>
      <c r="T310" s="6">
        <f t="shared" si="88"/>
        <v>1.1540090882581211</v>
      </c>
      <c r="U310" s="6"/>
    </row>
    <row r="311" spans="2:21">
      <c r="B311" s="18">
        <v>3.0799999999999783</v>
      </c>
      <c r="C311" s="30">
        <f t="shared" si="71"/>
        <v>-0.94133232838592562</v>
      </c>
      <c r="D311" s="31">
        <f t="shared" si="72"/>
        <v>-1.3074407857353603</v>
      </c>
      <c r="E311" s="31">
        <f t="shared" si="73"/>
        <v>0.76702567465002203</v>
      </c>
      <c r="F311" s="31">
        <f t="shared" si="74"/>
        <v>-0.21811688311688462</v>
      </c>
      <c r="G311" s="31">
        <f t="shared" si="75"/>
        <v>-1.0072009732945779</v>
      </c>
      <c r="H311" s="31">
        <f t="shared" si="76"/>
        <v>-0.79752017729892177</v>
      </c>
      <c r="I311" s="31">
        <f t="shared" si="77"/>
        <v>0.86643447461629086</v>
      </c>
      <c r="J311" s="31">
        <f t="shared" si="78"/>
        <v>-8.1623376623377195E-2</v>
      </c>
      <c r="K311" s="31">
        <f t="shared" si="79"/>
        <v>-0.93776993592591684</v>
      </c>
      <c r="L311" s="31">
        <f t="shared" si="80"/>
        <v>-0.60878783143522708</v>
      </c>
      <c r="M311" s="31">
        <f t="shared" si="81"/>
        <v>0.89566616419294842</v>
      </c>
      <c r="N311" s="31">
        <f t="shared" si="82"/>
        <v>-2.2142857142857297E-2</v>
      </c>
      <c r="O311" s="31">
        <f t="shared" si="83"/>
        <v>-0.85340910338801301</v>
      </c>
      <c r="P311" s="31">
        <f t="shared" si="84"/>
        <v>-0.52450575606485916</v>
      </c>
      <c r="Q311" s="32">
        <f t="shared" si="85"/>
        <v>-1.4798903729070081E-2</v>
      </c>
      <c r="R311" s="8">
        <f t="shared" si="87"/>
        <v>-1.4798903729070081E-2</v>
      </c>
      <c r="S311" s="6">
        <f t="shared" si="86"/>
        <v>-31.574909266512559</v>
      </c>
      <c r="T311" s="6">
        <f t="shared" si="88"/>
        <v>1.159187873999844</v>
      </c>
      <c r="U311" s="6"/>
    </row>
    <row r="312" spans="2:21">
      <c r="B312" s="18">
        <v>3.0899999999999781</v>
      </c>
      <c r="C312" s="30">
        <f t="shared" si="71"/>
        <v>-0.92878740272936433</v>
      </c>
      <c r="D312" s="31">
        <f t="shared" si="72"/>
        <v>-1.3103160964023703</v>
      </c>
      <c r="E312" s="31">
        <f t="shared" si="73"/>
        <v>0.76853115907876635</v>
      </c>
      <c r="F312" s="31">
        <f t="shared" si="74"/>
        <v>-0.21741100323624749</v>
      </c>
      <c r="G312" s="31">
        <f t="shared" si="75"/>
        <v>-0.99867919623279822</v>
      </c>
      <c r="H312" s="31">
        <f t="shared" si="76"/>
        <v>-0.80509014730709849</v>
      </c>
      <c r="I312" s="31">
        <f t="shared" si="77"/>
        <v>0.86729757752851167</v>
      </c>
      <c r="J312" s="31">
        <f t="shared" si="78"/>
        <v>-8.135922330097145E-2</v>
      </c>
      <c r="K312" s="31">
        <f t="shared" si="79"/>
        <v>-0.93165355669299721</v>
      </c>
      <c r="L312" s="31">
        <f t="shared" si="80"/>
        <v>-0.61700097071918025</v>
      </c>
      <c r="M312" s="31">
        <f t="shared" si="81"/>
        <v>0.89634037138278677</v>
      </c>
      <c r="N312" s="31">
        <f t="shared" si="82"/>
        <v>-2.2071197411003388E-2</v>
      </c>
      <c r="O312" s="31">
        <f t="shared" si="83"/>
        <v>-0.84869664523381905</v>
      </c>
      <c r="P312" s="31">
        <f t="shared" si="84"/>
        <v>-0.53248016966953549</v>
      </c>
      <c r="Q312" s="32">
        <f t="shared" si="85"/>
        <v>-1.6563317349819764E-2</v>
      </c>
      <c r="R312" s="8">
        <f t="shared" si="87"/>
        <v>-1.6563317349819764E-2</v>
      </c>
      <c r="S312" s="6">
        <f t="shared" si="86"/>
        <v>-32.104542488567226</v>
      </c>
      <c r="T312" s="6">
        <f t="shared" si="88"/>
        <v>1.1644432276365411</v>
      </c>
      <c r="U312" s="6"/>
    </row>
    <row r="313" spans="2:21">
      <c r="B313" s="18">
        <v>3.0999999999999779</v>
      </c>
      <c r="C313" s="30">
        <f t="shared" si="71"/>
        <v>-0.91636368366287679</v>
      </c>
      <c r="D313" s="31">
        <f t="shared" si="72"/>
        <v>-1.3131044164675161</v>
      </c>
      <c r="E313" s="31">
        <f t="shared" si="73"/>
        <v>0.77002209781477293</v>
      </c>
      <c r="F313" s="31">
        <f t="shared" si="74"/>
        <v>-0.21670967741935637</v>
      </c>
      <c r="G313" s="31">
        <f t="shared" si="75"/>
        <v>-0.9901827205659689</v>
      </c>
      <c r="H313" s="31">
        <f t="shared" si="76"/>
        <v>-0.81253453913276474</v>
      </c>
      <c r="I313" s="31">
        <f t="shared" si="77"/>
        <v>0.86815234131113228</v>
      </c>
      <c r="J313" s="31">
        <f t="shared" si="78"/>
        <v>-8.1096774193548965E-2</v>
      </c>
      <c r="K313" s="31">
        <f t="shared" si="79"/>
        <v>-0.9255233772296817</v>
      </c>
      <c r="L313" s="31">
        <f t="shared" si="80"/>
        <v>-0.62510313804417916</v>
      </c>
      <c r="M313" s="31">
        <f t="shared" si="81"/>
        <v>0.89700806451612758</v>
      </c>
      <c r="N313" s="31">
        <f t="shared" si="82"/>
        <v>-2.2000000000000155E-2</v>
      </c>
      <c r="O313" s="31">
        <f t="shared" si="83"/>
        <v>-0.84395420231019858</v>
      </c>
      <c r="P313" s="31">
        <f t="shared" si="84"/>
        <v>-0.5403610416809137</v>
      </c>
      <c r="Q313" s="32">
        <f t="shared" si="85"/>
        <v>-1.8413002493789694E-2</v>
      </c>
      <c r="R313" s="8">
        <f t="shared" si="87"/>
        <v>-1.8413002493789694E-2</v>
      </c>
      <c r="S313" s="6">
        <f t="shared" si="86"/>
        <v>-32.630336004663612</v>
      </c>
      <c r="T313" s="6">
        <f t="shared" si="88"/>
        <v>1.1697759985100065</v>
      </c>
      <c r="U313" s="6"/>
    </row>
    <row r="314" spans="2:21">
      <c r="B314" s="18">
        <v>3.1099999999999777</v>
      </c>
      <c r="C314" s="30">
        <f t="shared" si="71"/>
        <v>-0.90405961476827668</v>
      </c>
      <c r="D314" s="31">
        <f t="shared" si="72"/>
        <v>-1.31580746108578</v>
      </c>
      <c r="E314" s="31">
        <f t="shared" si="73"/>
        <v>0.77149867763980606</v>
      </c>
      <c r="F314" s="31">
        <f t="shared" si="74"/>
        <v>-0.21601286173633596</v>
      </c>
      <c r="G314" s="31">
        <f t="shared" si="75"/>
        <v>-0.98171213246443978</v>
      </c>
      <c r="H314" s="31">
        <f t="shared" si="76"/>
        <v>-0.81985521168992481</v>
      </c>
      <c r="I314" s="31">
        <f t="shared" si="77"/>
        <v>0.86899887304721646</v>
      </c>
      <c r="J314" s="31">
        <f t="shared" si="78"/>
        <v>-8.0836012861736917E-2</v>
      </c>
      <c r="K314" s="31">
        <f t="shared" si="79"/>
        <v>-0.9193805632053067</v>
      </c>
      <c r="L314" s="31">
        <f t="shared" si="80"/>
        <v>-0.63309556045401316</v>
      </c>
      <c r="M314" s="31">
        <f t="shared" si="81"/>
        <v>0.89766932724020487</v>
      </c>
      <c r="N314" s="31">
        <f t="shared" si="82"/>
        <v>-2.1929260450160928E-2</v>
      </c>
      <c r="O314" s="31">
        <f t="shared" si="83"/>
        <v>-0.83918304908526498</v>
      </c>
      <c r="P314" s="31">
        <f t="shared" si="84"/>
        <v>-0.54814913000816967</v>
      </c>
      <c r="Q314" s="32">
        <f t="shared" si="85"/>
        <v>-2.0345256298795814E-2</v>
      </c>
      <c r="R314" s="8">
        <f t="shared" si="87"/>
        <v>-2.0345256298795814E-2</v>
      </c>
      <c r="S314" s="6">
        <f t="shared" si="86"/>
        <v>-33.152318821893651</v>
      </c>
      <c r="T314" s="6">
        <f t="shared" si="88"/>
        <v>1.1751870724379352</v>
      </c>
      <c r="U314" s="6"/>
    </row>
    <row r="315" spans="2:21">
      <c r="B315" s="18">
        <v>3.1199999999999775</v>
      </c>
      <c r="C315" s="30">
        <f t="shared" si="71"/>
        <v>-0.89187366452994032</v>
      </c>
      <c r="D315" s="31">
        <f t="shared" si="72"/>
        <v>-1.3184269094516963</v>
      </c>
      <c r="E315" s="31">
        <f t="shared" si="73"/>
        <v>0.77296108234713679</v>
      </c>
      <c r="F315" s="31">
        <f t="shared" si="74"/>
        <v>-0.21532051282051434</v>
      </c>
      <c r="G315" s="31">
        <f t="shared" si="75"/>
        <v>-0.9732679913114749</v>
      </c>
      <c r="H315" s="31">
        <f t="shared" si="76"/>
        <v>-0.8270539961076756</v>
      </c>
      <c r="I315" s="31">
        <f t="shared" si="77"/>
        <v>0.86983727810650702</v>
      </c>
      <c r="J315" s="31">
        <f t="shared" si="78"/>
        <v>-8.0576923076923671E-2</v>
      </c>
      <c r="K315" s="31">
        <f t="shared" si="79"/>
        <v>-0.91322624665539132</v>
      </c>
      <c r="L315" s="31">
        <f t="shared" si="80"/>
        <v>-0.64097945675227341</v>
      </c>
      <c r="M315" s="31">
        <f t="shared" si="81"/>
        <v>0.89832424186390392</v>
      </c>
      <c r="N315" s="31">
        <f t="shared" si="82"/>
        <v>-2.1858974358974513E-2</v>
      </c>
      <c r="O315" s="31">
        <f t="shared" si="83"/>
        <v>-0.8343844291867003</v>
      </c>
      <c r="P315" s="31">
        <f t="shared" si="84"/>
        <v>-0.55584519542774036</v>
      </c>
      <c r="Q315" s="32">
        <f t="shared" si="85"/>
        <v>-2.2357407468528986E-2</v>
      </c>
      <c r="R315" s="8">
        <f t="shared" si="87"/>
        <v>-2.2357407468528986E-2</v>
      </c>
      <c r="S315" s="6">
        <f t="shared" si="86"/>
        <v>-33.670519991064538</v>
      </c>
      <c r="T315" s="6">
        <f t="shared" si="88"/>
        <v>1.1806773713494068</v>
      </c>
      <c r="U315" s="6"/>
    </row>
    <row r="316" spans="2:21">
      <c r="B316" s="18">
        <v>3.1299999999999772</v>
      </c>
      <c r="C316" s="30">
        <f t="shared" si="71"/>
        <v>-0.87980432585820534</v>
      </c>
      <c r="D316" s="31">
        <f t="shared" si="72"/>
        <v>-1.3209644056403373</v>
      </c>
      <c r="E316" s="31">
        <f t="shared" si="73"/>
        <v>0.77440949279873916</v>
      </c>
      <c r="F316" s="31">
        <f t="shared" si="74"/>
        <v>-0.21463258785942649</v>
      </c>
      <c r="G316" s="31">
        <f t="shared" si="75"/>
        <v>-0.96485083060276422</v>
      </c>
      <c r="H316" s="31">
        <f t="shared" si="76"/>
        <v>-0.8341326961082568</v>
      </c>
      <c r="I316" s="31">
        <f t="shared" si="77"/>
        <v>0.87066766017821773</v>
      </c>
      <c r="J316" s="31">
        <f t="shared" si="78"/>
        <v>-8.0319488817891957E-2</v>
      </c>
      <c r="K316" s="31">
        <f t="shared" si="79"/>
        <v>-0.90706152685962382</v>
      </c>
      <c r="L316" s="31">
        <f t="shared" si="80"/>
        <v>-0.64875603729919185</v>
      </c>
      <c r="M316" s="31">
        <f t="shared" si="81"/>
        <v>0.89897288938337494</v>
      </c>
      <c r="N316" s="31">
        <f t="shared" si="82"/>
        <v>-2.178913738019185E-2</v>
      </c>
      <c r="O316" s="31">
        <f t="shared" si="83"/>
        <v>-0.82955955607243281</v>
      </c>
      <c r="P316" s="31">
        <f t="shared" si="84"/>
        <v>-0.56345000113473209</v>
      </c>
      <c r="Q316" s="32">
        <f t="shared" si="85"/>
        <v>-2.4446817547491694E-2</v>
      </c>
      <c r="R316" s="8">
        <f t="shared" si="87"/>
        <v>-2.4446817547491694E-2</v>
      </c>
      <c r="S316" s="6">
        <f t="shared" si="86"/>
        <v>-34.184968597337203</v>
      </c>
      <c r="T316" s="6">
        <f t="shared" si="88"/>
        <v>1.1862478529819085</v>
      </c>
      <c r="U316" s="6"/>
    </row>
    <row r="317" spans="2:21">
      <c r="B317" s="18">
        <v>3.139999999999977</v>
      </c>
      <c r="C317" s="30">
        <f t="shared" si="71"/>
        <v>-0.86785011562337755</v>
      </c>
      <c r="D317" s="31">
        <f t="shared" si="72"/>
        <v>-1.3234215594263128</v>
      </c>
      <c r="E317" s="31">
        <f t="shared" si="73"/>
        <v>0.7758440869812131</v>
      </c>
      <c r="F317" s="31">
        <f t="shared" si="74"/>
        <v>-0.21394904458598879</v>
      </c>
      <c r="G317" s="31">
        <f t="shared" si="75"/>
        <v>-0.95646115881611848</v>
      </c>
      <c r="H317" s="31">
        <f t="shared" si="76"/>
        <v>-0.84109308838289931</v>
      </c>
      <c r="I317" s="31">
        <f t="shared" si="77"/>
        <v>0.87149012130309356</v>
      </c>
      <c r="J317" s="31">
        <f t="shared" si="78"/>
        <v>-8.0063694267516514E-2</v>
      </c>
      <c r="K317" s="31">
        <f t="shared" si="79"/>
        <v>-0.90088747119716617</v>
      </c>
      <c r="L317" s="31">
        <f t="shared" si="80"/>
        <v>-0.65642650382379819</v>
      </c>
      <c r="M317" s="31">
        <f t="shared" si="81"/>
        <v>0.899615349507078</v>
      </c>
      <c r="N317" s="31">
        <f t="shared" si="82"/>
        <v>-2.1719745222930093E-2</v>
      </c>
      <c r="O317" s="31">
        <f t="shared" si="83"/>
        <v>-0.82470961368821794</v>
      </c>
      <c r="P317" s="31">
        <f t="shared" si="84"/>
        <v>-0.57096431231422329</v>
      </c>
      <c r="Q317" s="32">
        <f t="shared" si="85"/>
        <v>-2.6610882085652873E-2</v>
      </c>
      <c r="R317" s="8">
        <f t="shared" si="87"/>
        <v>-2.6610882085652873E-2</v>
      </c>
      <c r="S317" s="6">
        <f t="shared" si="86"/>
        <v>-34.695693750950703</v>
      </c>
      <c r="T317" s="6">
        <f t="shared" si="88"/>
        <v>1.1918995106375856</v>
      </c>
      <c r="U317" s="6"/>
    </row>
    <row r="318" spans="2:21">
      <c r="B318" s="18">
        <v>3.1499999999999768</v>
      </c>
      <c r="C318" s="30">
        <f t="shared" si="71"/>
        <v>-0.85600957420007617</v>
      </c>
      <c r="D318" s="31">
        <f t="shared" si="72"/>
        <v>-1.3257999470814297</v>
      </c>
      <c r="E318" s="31">
        <f t="shared" si="73"/>
        <v>0.77726504006046537</v>
      </c>
      <c r="F318" s="31">
        <f t="shared" si="74"/>
        <v>-0.21326984126984283</v>
      </c>
      <c r="G318" s="31">
        <f t="shared" si="75"/>
        <v>-0.94809946025238667</v>
      </c>
      <c r="H318" s="31">
        <f t="shared" si="76"/>
        <v>-0.84793692296529422</v>
      </c>
      <c r="I318" s="31">
        <f t="shared" si="77"/>
        <v>0.87230476190476003</v>
      </c>
      <c r="J318" s="31">
        <f t="shared" si="78"/>
        <v>-7.9809523809524399E-2</v>
      </c>
      <c r="K318" s="31">
        <f t="shared" si="79"/>
        <v>-0.89470511597986313</v>
      </c>
      <c r="L318" s="31">
        <f t="shared" si="80"/>
        <v>-0.66399204925068578</v>
      </c>
      <c r="M318" s="31">
        <f t="shared" si="81"/>
        <v>0.90025170068027061</v>
      </c>
      <c r="N318" s="31">
        <f t="shared" si="82"/>
        <v>-2.1650793650793806E-2</v>
      </c>
      <c r="O318" s="31">
        <f t="shared" si="83"/>
        <v>-0.81983575711230483</v>
      </c>
      <c r="P318" s="31">
        <f t="shared" si="84"/>
        <v>-0.57838889573171826</v>
      </c>
      <c r="Q318" s="32">
        <f t="shared" si="85"/>
        <v>-2.8847031697691421E-2</v>
      </c>
      <c r="R318" s="8">
        <f t="shared" si="87"/>
        <v>-2.8847031697691421E-2</v>
      </c>
      <c r="S318" s="6">
        <f t="shared" si="86"/>
        <v>-35.202724578050422</v>
      </c>
      <c r="T318" s="6">
        <f t="shared" si="88"/>
        <v>1.1976333729973583</v>
      </c>
      <c r="U318" s="6"/>
    </row>
    <row r="319" spans="2:21">
      <c r="B319" s="18">
        <v>3.1599999999999766</v>
      </c>
      <c r="C319" s="30">
        <f t="shared" si="71"/>
        <v>-0.8442812650216569</v>
      </c>
      <c r="D319" s="31">
        <f t="shared" si="72"/>
        <v>-1.328101112151618</v>
      </c>
      <c r="E319" s="31">
        <f t="shared" si="73"/>
        <v>0.77867252443518342</v>
      </c>
      <c r="F319" s="31">
        <f t="shared" si="74"/>
        <v>-0.21259493670886231</v>
      </c>
      <c r="G319" s="31">
        <f t="shared" si="75"/>
        <v>-0.93976619584858656</v>
      </c>
      <c r="H319" s="31">
        <f t="shared" si="76"/>
        <v>-0.85466592360251759</v>
      </c>
      <c r="I319" s="31">
        <f t="shared" si="77"/>
        <v>0.87311168082037949</v>
      </c>
      <c r="J319" s="31">
        <f t="shared" si="78"/>
        <v>-7.9556962025317049E-2</v>
      </c>
      <c r="K319" s="31">
        <f t="shared" si="79"/>
        <v>-0.8885154672639114</v>
      </c>
      <c r="L319" s="31">
        <f t="shared" si="80"/>
        <v>-0.67145385754069353</v>
      </c>
      <c r="M319" s="31">
        <f t="shared" si="81"/>
        <v>0.90088202010895546</v>
      </c>
      <c r="N319" s="31">
        <f t="shared" si="82"/>
        <v>-2.1582278481012816E-2</v>
      </c>
      <c r="O319" s="31">
        <f t="shared" si="83"/>
        <v>-0.81493911318735845</v>
      </c>
      <c r="P319" s="31">
        <f t="shared" si="84"/>
        <v>-0.58572451934203384</v>
      </c>
      <c r="Q319" s="32">
        <f t="shared" si="85"/>
        <v>-3.1152733021266758E-2</v>
      </c>
      <c r="R319" s="8">
        <f t="shared" si="87"/>
        <v>-3.1152733021266758E-2</v>
      </c>
      <c r="S319" s="6">
        <f t="shared" si="86"/>
        <v>-35.706090211636322</v>
      </c>
      <c r="T319" s="6">
        <f t="shared" si="88"/>
        <v>1.2034505039925523</v>
      </c>
      <c r="U319" s="6"/>
    </row>
    <row r="320" spans="2:21">
      <c r="B320" s="18">
        <v>3.1699999999999764</v>
      </c>
      <c r="C320" s="30">
        <f t="shared" si="71"/>
        <v>-0.83266377414445958</v>
      </c>
      <c r="D320" s="31">
        <f t="shared" si="72"/>
        <v>-1.3303265662137316</v>
      </c>
      <c r="E320" s="31">
        <f t="shared" si="73"/>
        <v>0.78006670978912784</v>
      </c>
      <c r="F320" s="31">
        <f t="shared" si="74"/>
        <v>-0.21192429022082176</v>
      </c>
      <c r="G320" s="31">
        <f t="shared" si="75"/>
        <v>-0.93146180396421419</v>
      </c>
      <c r="H320" s="31">
        <f t="shared" si="76"/>
        <v>-0.86128178812325862</v>
      </c>
      <c r="I320" s="31">
        <f t="shared" si="77"/>
        <v>0.87391097533063133</v>
      </c>
      <c r="J320" s="31">
        <f t="shared" si="78"/>
        <v>-7.9305993690852325E-2</v>
      </c>
      <c r="K320" s="31">
        <f t="shared" si="79"/>
        <v>-0.88231950164054496</v>
      </c>
      <c r="L320" s="31">
        <f t="shared" si="80"/>
        <v>-0.67881310354485125</v>
      </c>
      <c r="M320" s="31">
        <f t="shared" si="81"/>
        <v>0.90150638378329817</v>
      </c>
      <c r="N320" s="31">
        <f t="shared" si="82"/>
        <v>-2.1514195583596376E-2</v>
      </c>
      <c r="O320" s="31">
        <f t="shared" si="83"/>
        <v>-0.81002078113982146</v>
      </c>
      <c r="P320" s="31">
        <f t="shared" si="84"/>
        <v>-0.59297195191592045</v>
      </c>
      <c r="Q320" s="32">
        <f t="shared" si="85"/>
        <v>-3.3525489578824119E-2</v>
      </c>
      <c r="R320" s="8">
        <f t="shared" si="87"/>
        <v>-3.3525489578824119E-2</v>
      </c>
      <c r="S320" s="6">
        <f t="shared" si="86"/>
        <v>-36.205819782645897</v>
      </c>
      <c r="T320" s="6">
        <f t="shared" si="88"/>
        <v>1.2093520027317575</v>
      </c>
      <c r="U320" s="6"/>
    </row>
    <row r="321" spans="2:21">
      <c r="B321" s="18">
        <v>3.1799999999999762</v>
      </c>
      <c r="C321" s="30">
        <f t="shared" si="71"/>
        <v>-0.82115570982163089</v>
      </c>
      <c r="D321" s="31">
        <f t="shared" si="72"/>
        <v>-1.3324777896127957</v>
      </c>
      <c r="E321" s="31">
        <f t="shared" si="73"/>
        <v>0.78144776314227749</v>
      </c>
      <c r="F321" s="31">
        <f t="shared" si="74"/>
        <v>-0.21125786163522167</v>
      </c>
      <c r="G321" s="31">
        <f t="shared" si="75"/>
        <v>-0.92318670114164858</v>
      </c>
      <c r="H321" s="31">
        <f t="shared" si="76"/>
        <v>-0.86778618880321523</v>
      </c>
      <c r="I321" s="31">
        <f t="shared" si="77"/>
        <v>0.87470274118903335</v>
      </c>
      <c r="J321" s="31">
        <f t="shared" si="78"/>
        <v>-7.9056603773585504E-2</v>
      </c>
      <c r="K321" s="31">
        <f t="shared" si="79"/>
        <v>-0.87611816700626655</v>
      </c>
      <c r="L321" s="31">
        <f t="shared" si="80"/>
        <v>-0.68607095287095765</v>
      </c>
      <c r="M321" s="31">
        <f t="shared" si="81"/>
        <v>0.90212486650053259</v>
      </c>
      <c r="N321" s="31">
        <f t="shared" si="82"/>
        <v>-2.1446540880503302E-2</v>
      </c>
      <c r="O321" s="31">
        <f t="shared" si="83"/>
        <v>-0.80508183318689241</v>
      </c>
      <c r="P321" s="31">
        <f t="shared" si="84"/>
        <v>-0.60013196268375435</v>
      </c>
      <c r="Q321" s="32">
        <f t="shared" si="85"/>
        <v>-3.5962842547317832E-2</v>
      </c>
      <c r="R321" s="8">
        <f t="shared" si="87"/>
        <v>-3.5962842547317832E-2</v>
      </c>
      <c r="S321" s="6">
        <f t="shared" si="86"/>
        <v>-36.701942411185271</v>
      </c>
      <c r="T321" s="6">
        <f t="shared" si="88"/>
        <v>1.2153390034836162</v>
      </c>
      <c r="U321" s="6"/>
    </row>
    <row r="322" spans="2:21">
      <c r="B322" s="18">
        <v>3.189999999999976</v>
      </c>
      <c r="C322" s="30">
        <f t="shared" si="71"/>
        <v>-0.80975570208628644</v>
      </c>
      <c r="D322" s="31">
        <f t="shared" si="72"/>
        <v>-1.3345562321802644</v>
      </c>
      <c r="E322" s="31">
        <f t="shared" si="73"/>
        <v>0.78281584890085276</v>
      </c>
      <c r="F322" s="31">
        <f t="shared" si="74"/>
        <v>-0.21059561128526802</v>
      </c>
      <c r="G322" s="31">
        <f t="shared" si="75"/>
        <v>-0.9149412828415493</v>
      </c>
      <c r="H322" s="31">
        <f t="shared" si="76"/>
        <v>-0.87418077272752426</v>
      </c>
      <c r="I322" s="31">
        <f t="shared" si="77"/>
        <v>0.87548707265062065</v>
      </c>
      <c r="J322" s="31">
        <f t="shared" si="78"/>
        <v>-7.880877742946768E-2</v>
      </c>
      <c r="K322" s="31">
        <f t="shared" si="79"/>
        <v>-0.86991238331315501</v>
      </c>
      <c r="L322" s="31">
        <f t="shared" si="80"/>
        <v>-0.6932285617621865</v>
      </c>
      <c r="M322" s="31">
        <f t="shared" si="81"/>
        <v>0.9027375418873621</v>
      </c>
      <c r="N322" s="31">
        <f t="shared" si="82"/>
        <v>-2.1379310344827745E-2</v>
      </c>
      <c r="O322" s="31">
        <f t="shared" si="83"/>
        <v>-0.80012331513130663</v>
      </c>
      <c r="P322" s="31">
        <f t="shared" si="84"/>
        <v>-0.60720532099564695</v>
      </c>
      <c r="Q322" s="32">
        <f t="shared" si="85"/>
        <v>-3.8462371440041568E-2</v>
      </c>
      <c r="R322" s="8">
        <f t="shared" si="87"/>
        <v>-3.8462371440041568E-2</v>
      </c>
      <c r="S322" s="6">
        <f t="shared" si="86"/>
        <v>-37.194487197920218</v>
      </c>
      <c r="T322" s="6">
        <f t="shared" si="88"/>
        <v>1.221412675712914</v>
      </c>
      <c r="U322" s="6"/>
    </row>
    <row r="323" spans="2:21">
      <c r="B323" s="18">
        <v>3.1999999999999758</v>
      </c>
      <c r="C323" s="30">
        <f t="shared" si="71"/>
        <v>-0.79846240234377586</v>
      </c>
      <c r="D323" s="31">
        <f t="shared" si="72"/>
        <v>-1.3365633139338313</v>
      </c>
      <c r="E323" s="31">
        <f t="shared" si="73"/>
        <v>0.78417112890624674</v>
      </c>
      <c r="F323" s="31">
        <f t="shared" si="74"/>
        <v>-0.20993750000000155</v>
      </c>
      <c r="G323" s="31">
        <f t="shared" si="75"/>
        <v>-0.90672592415409836</v>
      </c>
      <c r="H323" s="31">
        <f t="shared" si="76"/>
        <v>-0.88046716215011911</v>
      </c>
      <c r="I323" s="31">
        <f t="shared" si="77"/>
        <v>0.87626406249999811</v>
      </c>
      <c r="J323" s="31">
        <f t="shared" si="78"/>
        <v>-7.856250000000059E-2</v>
      </c>
      <c r="K323" s="31">
        <f t="shared" si="79"/>
        <v>-0.86370304329975467</v>
      </c>
      <c r="L323" s="31">
        <f t="shared" si="80"/>
        <v>-0.70028707698715109</v>
      </c>
      <c r="M323" s="31">
        <f t="shared" si="81"/>
        <v>0.9033444824218736</v>
      </c>
      <c r="N323" s="31">
        <f t="shared" si="82"/>
        <v>-2.1312500000000161E-2</v>
      </c>
      <c r="O323" s="31">
        <f t="shared" si="83"/>
        <v>-0.79514624694410274</v>
      </c>
      <c r="P323" s="31">
        <f t="shared" si="84"/>
        <v>-0.61419279599735865</v>
      </c>
      <c r="Q323" s="32">
        <f t="shared" si="85"/>
        <v>-4.1021694704820769E-2</v>
      </c>
      <c r="R323" s="8">
        <f t="shared" si="87"/>
        <v>-4.1021694704820769E-2</v>
      </c>
      <c r="S323" s="6">
        <f t="shared" si="86"/>
        <v>-37.683483215638113</v>
      </c>
      <c r="T323" s="6">
        <f t="shared" si="88"/>
        <v>1.2275742241707737</v>
      </c>
      <c r="U323" s="6"/>
    </row>
    <row r="324" spans="2:21">
      <c r="B324" s="18">
        <v>3.2099999999999755</v>
      </c>
      <c r="C324" s="30">
        <f t="shared" si="71"/>
        <v>-0.78727448297282265</v>
      </c>
      <c r="D324" s="31">
        <f t="shared" si="72"/>
        <v>-1.3385004257593192</v>
      </c>
      <c r="E324" s="31">
        <f t="shared" si="73"/>
        <v>0.78551376248289195</v>
      </c>
      <c r="F324" s="31">
        <f t="shared" si="74"/>
        <v>-0.20928348909657479</v>
      </c>
      <c r="G324" s="31">
        <f t="shared" si="75"/>
        <v>-0.89854098048691644</v>
      </c>
      <c r="H324" s="31">
        <f t="shared" si="76"/>
        <v>-0.88664695484990119</v>
      </c>
      <c r="I324" s="31">
        <f t="shared" si="77"/>
        <v>0.87703380207878234</v>
      </c>
      <c r="J324" s="31">
        <f t="shared" si="78"/>
        <v>-7.83177570093464E-2</v>
      </c>
      <c r="K324" s="31">
        <f t="shared" si="79"/>
        <v>-0.85749101320304877</v>
      </c>
      <c r="L324" s="31">
        <f t="shared" si="80"/>
        <v>-0.70724763574086913</v>
      </c>
      <c r="M324" s="31">
        <f t="shared" si="81"/>
        <v>0.9039457594549728</v>
      </c>
      <c r="N324" s="31">
        <f t="shared" si="82"/>
        <v>-2.1246105919003274E-2</v>
      </c>
      <c r="O324" s="31">
        <f t="shared" si="83"/>
        <v>-0.79015162333555911</v>
      </c>
      <c r="P324" s="31">
        <f t="shared" si="84"/>
        <v>-0.62109515632140855</v>
      </c>
      <c r="Q324" s="32">
        <f t="shared" si="85"/>
        <v>-4.3638470242495175E-2</v>
      </c>
      <c r="R324" s="8">
        <f t="shared" si="87"/>
        <v>-4.3638470242495175E-2</v>
      </c>
      <c r="S324" s="6">
        <f t="shared" si="86"/>
        <v>-38.168959500990042</v>
      </c>
      <c r="T324" s="6">
        <f t="shared" si="88"/>
        <v>1.2338248890371784</v>
      </c>
      <c r="U324" s="6"/>
    </row>
    <row r="325" spans="2:21">
      <c r="B325" s="18">
        <v>3.2199999999999753</v>
      </c>
      <c r="C325" s="30">
        <f t="shared" si="71"/>
        <v>-0.77619063693532908</v>
      </c>
      <c r="D325" s="31">
        <f t="shared" si="72"/>
        <v>-1.3403689300751551</v>
      </c>
      <c r="E325" s="31">
        <f t="shared" si="73"/>
        <v>0.78684390648508606</v>
      </c>
      <c r="F325" s="31">
        <f t="shared" si="74"/>
        <v>-0.2086335403726724</v>
      </c>
      <c r="G325" s="31">
        <f t="shared" si="75"/>
        <v>-0.89038678823045203</v>
      </c>
      <c r="H325" s="31">
        <f t="shared" si="76"/>
        <v>-0.89272172448363296</v>
      </c>
      <c r="I325" s="31">
        <f t="shared" si="77"/>
        <v>0.87779638131244753</v>
      </c>
      <c r="J325" s="31">
        <f t="shared" si="78"/>
        <v>-7.807453416149128E-2</v>
      </c>
      <c r="K325" s="31">
        <f t="shared" si="79"/>
        <v>-0.85127713345200617</v>
      </c>
      <c r="L325" s="31">
        <f t="shared" si="80"/>
        <v>-0.71411136555610188</v>
      </c>
      <c r="M325" s="31">
        <f t="shared" si="81"/>
        <v>0.90454144323135532</v>
      </c>
      <c r="N325" s="31">
        <f t="shared" si="82"/>
        <v>-2.1180124223602645E-2</v>
      </c>
      <c r="O325" s="31">
        <f t="shared" si="83"/>
        <v>-0.78514041431449355</v>
      </c>
      <c r="P325" s="31">
        <f t="shared" si="84"/>
        <v>-0.62791316979280443</v>
      </c>
      <c r="Q325" s="32">
        <f t="shared" si="85"/>
        <v>-4.6310395849729964E-2</v>
      </c>
      <c r="R325" s="8">
        <f t="shared" si="87"/>
        <v>-4.6310395849729964E-2</v>
      </c>
      <c r="S325" s="6">
        <f t="shared" si="86"/>
        <v>-38.650945046421462</v>
      </c>
      <c r="T325" s="6">
        <f t="shared" si="88"/>
        <v>1.240165946116178</v>
      </c>
      <c r="U325" s="6"/>
    </row>
    <row r="326" spans="2:21">
      <c r="B326" s="18">
        <v>3.2299999999999751</v>
      </c>
      <c r="C326" s="30">
        <f t="shared" si="71"/>
        <v>-0.76520957739461415</v>
      </c>
      <c r="D326" s="31">
        <f t="shared" si="72"/>
        <v>-1.3421701614799302</v>
      </c>
      <c r="E326" s="31">
        <f t="shared" si="73"/>
        <v>0.78816171534280655</v>
      </c>
      <c r="F326" s="31">
        <f t="shared" si="74"/>
        <v>-0.20798761609907279</v>
      </c>
      <c r="G326" s="31">
        <f t="shared" si="75"/>
        <v>-0.88226366540160139</v>
      </c>
      <c r="H326" s="31">
        <f t="shared" si="76"/>
        <v>-0.89869302093546877</v>
      </c>
      <c r="I326" s="31">
        <f t="shared" si="77"/>
        <v>0.87855188873659096</v>
      </c>
      <c r="J326" s="31">
        <f t="shared" si="78"/>
        <v>-7.7832817337461904E-2</v>
      </c>
      <c r="K326" s="31">
        <f t="shared" si="79"/>
        <v>-0.84506221934316683</v>
      </c>
      <c r="L326" s="31">
        <f t="shared" si="80"/>
        <v>-0.72087938422456632</v>
      </c>
      <c r="M326" s="31">
        <f t="shared" si="81"/>
        <v>0.90513160291002359</v>
      </c>
      <c r="N326" s="31">
        <f t="shared" si="82"/>
        <v>-2.1114551083591494E-2</v>
      </c>
      <c r="O326" s="31">
        <f t="shared" si="83"/>
        <v>-0.78011356573610013</v>
      </c>
      <c r="P326" s="31">
        <f t="shared" si="84"/>
        <v>-0.63464760314883806</v>
      </c>
      <c r="Q326" s="32">
        <f t="shared" si="85"/>
        <v>-4.9035209589871787E-2</v>
      </c>
      <c r="R326" s="8">
        <f t="shared" si="87"/>
        <v>-4.9035209589871787E-2</v>
      </c>
      <c r="S326" s="6">
        <f t="shared" si="86"/>
        <v>-39.129468792299122</v>
      </c>
      <c r="T326" s="6">
        <f t="shared" si="88"/>
        <v>1.2465987070822886</v>
      </c>
      <c r="U326" s="6"/>
    </row>
    <row r="327" spans="2:21">
      <c r="B327" s="18">
        <v>3.2399999999999749</v>
      </c>
      <c r="C327" s="30">
        <f t="shared" si="71"/>
        <v>-0.75433003734189419</v>
      </c>
      <c r="D327" s="31">
        <f t="shared" si="72"/>
        <v>-1.3439054273835134</v>
      </c>
      <c r="E327" s="31">
        <f t="shared" si="73"/>
        <v>0.78946734110653538</v>
      </c>
      <c r="F327" s="31">
        <f t="shared" si="74"/>
        <v>-0.20734567901234729</v>
      </c>
      <c r="G327" s="31">
        <f t="shared" si="75"/>
        <v>-0.87417191226631208</v>
      </c>
      <c r="H327" s="31">
        <f t="shared" si="76"/>
        <v>-0.90456237066304002</v>
      </c>
      <c r="I327" s="31">
        <f t="shared" si="77"/>
        <v>0.87930041152263183</v>
      </c>
      <c r="J327" s="31">
        <f t="shared" si="78"/>
        <v>-7.7592592592593185E-2</v>
      </c>
      <c r="K327" s="31">
        <f t="shared" si="79"/>
        <v>-0.83884706169874168</v>
      </c>
      <c r="L327" s="31">
        <f t="shared" si="80"/>
        <v>-0.72755279972753051</v>
      </c>
      <c r="M327" s="31">
        <f t="shared" si="81"/>
        <v>0.90571630658436075</v>
      </c>
      <c r="N327" s="31">
        <f t="shared" si="82"/>
        <v>-2.1049382716049544E-2</v>
      </c>
      <c r="O327" s="31">
        <f t="shared" si="83"/>
        <v>-0.77507199983852582</v>
      </c>
      <c r="P327" s="31">
        <f t="shared" si="84"/>
        <v>-0.64129922177239962</v>
      </c>
      <c r="Q327" s="32">
        <f t="shared" si="85"/>
        <v>-5.1810690095646747E-2</v>
      </c>
      <c r="R327" s="8">
        <f t="shared" si="87"/>
        <v>-5.1810690095646747E-2</v>
      </c>
      <c r="S327" s="6">
        <f t="shared" si="86"/>
        <v>-39.604559619239737</v>
      </c>
      <c r="T327" s="6">
        <f t="shared" si="88"/>
        <v>1.2531245197783794</v>
      </c>
      <c r="U327" s="6"/>
    </row>
    <row r="328" spans="2:21">
      <c r="B328" s="18">
        <v>3.2499999999999747</v>
      </c>
      <c r="C328" s="30">
        <f t="shared" si="71"/>
        <v>-0.74355076923079499</v>
      </c>
      <c r="D328" s="31">
        <f t="shared" si="72"/>
        <v>-1.3455760086221953</v>
      </c>
      <c r="E328" s="31">
        <f t="shared" si="73"/>
        <v>0.79076093349112098</v>
      </c>
      <c r="F328" s="31">
        <f t="shared" si="74"/>
        <v>-0.2067076923076939</v>
      </c>
      <c r="G328" s="31">
        <f t="shared" si="75"/>
        <v>-0.86611181194187625</v>
      </c>
      <c r="H328" s="31">
        <f t="shared" si="76"/>
        <v>-0.91033127704003536</v>
      </c>
      <c r="I328" s="31">
        <f t="shared" si="77"/>
        <v>0.88004203550295668</v>
      </c>
      <c r="J328" s="31">
        <f t="shared" si="78"/>
        <v>-7.7353846153846759E-2</v>
      </c>
      <c r="K328" s="31">
        <f t="shared" si="79"/>
        <v>-0.83263242750767252</v>
      </c>
      <c r="L328" s="31">
        <f t="shared" si="80"/>
        <v>-0.73413271017533732</v>
      </c>
      <c r="M328" s="31">
        <f t="shared" si="81"/>
        <v>0.90629562130177366</v>
      </c>
      <c r="N328" s="31">
        <f t="shared" si="82"/>
        <v>-2.0984615384615546E-2</v>
      </c>
      <c r="O328" s="31">
        <f t="shared" si="83"/>
        <v>-0.770016615768365</v>
      </c>
      <c r="P328" s="31">
        <f t="shared" si="84"/>
        <v>-0.64786878943830495</v>
      </c>
      <c r="Q328" s="32">
        <f t="shared" si="85"/>
        <v>-5.4634656807259631E-2</v>
      </c>
      <c r="R328" s="8">
        <f t="shared" si="87"/>
        <v>-5.4634656807259631E-2</v>
      </c>
      <c r="S328" s="6">
        <f t="shared" si="86"/>
        <v>-40.076246340646726</v>
      </c>
      <c r="T328" s="6">
        <f t="shared" si="88"/>
        <v>1.2597447685653267</v>
      </c>
      <c r="U328" s="6"/>
    </row>
    <row r="329" spans="2:21">
      <c r="B329" s="18">
        <v>3.2599999999999745</v>
      </c>
      <c r="C329" s="30">
        <f t="shared" si="71"/>
        <v>-0.73287054461969503</v>
      </c>
      <c r="D329" s="31">
        <f t="shared" si="72"/>
        <v>-1.3471831600582935</v>
      </c>
      <c r="E329" s="31">
        <f t="shared" si="73"/>
        <v>0.79204263991869905</v>
      </c>
      <c r="F329" s="31">
        <f t="shared" si="74"/>
        <v>-0.20607361963190346</v>
      </c>
      <c r="G329" s="31">
        <f t="shared" si="75"/>
        <v>-0.8580836309795965</v>
      </c>
      <c r="H329" s="31">
        <f t="shared" si="76"/>
        <v>-0.91600122069520107</v>
      </c>
      <c r="I329" s="31">
        <f t="shared" si="77"/>
        <v>0.88077684519552679</v>
      </c>
      <c r="J329" s="31">
        <f t="shared" si="78"/>
        <v>-7.7116564417178513E-2</v>
      </c>
      <c r="K329" s="31">
        <f t="shared" si="79"/>
        <v>-0.82641906055008729</v>
      </c>
      <c r="L329" s="31">
        <f t="shared" si="80"/>
        <v>-0.74062020375540627</v>
      </c>
      <c r="M329" s="31">
        <f t="shared" si="81"/>
        <v>0.9068696130829148</v>
      </c>
      <c r="N329" s="31">
        <f t="shared" si="82"/>
        <v>-2.0920245398773168E-2</v>
      </c>
      <c r="O329" s="31">
        <f t="shared" si="83"/>
        <v>-0.76494829009525611</v>
      </c>
      <c r="P329" s="31">
        <f t="shared" si="84"/>
        <v>-0.65435706807212346</v>
      </c>
      <c r="Q329" s="32">
        <f t="shared" si="85"/>
        <v>-5.7504970149320912E-2</v>
      </c>
      <c r="R329" s="8">
        <f t="shared" si="87"/>
        <v>-5.7504970149320912E-2</v>
      </c>
      <c r="S329" s="6">
        <f t="shared" si="86"/>
        <v>-40.544557695458856</v>
      </c>
      <c r="T329" s="6">
        <f t="shared" si="88"/>
        <v>1.2664608747214574</v>
      </c>
      <c r="U329" s="6"/>
    </row>
    <row r="330" spans="2:21">
      <c r="B330" s="18">
        <v>3.2699999999999743</v>
      </c>
      <c r="C330" s="30">
        <f t="shared" si="71"/>
        <v>-0.72228815382172051</v>
      </c>
      <c r="D330" s="31">
        <f t="shared" si="72"/>
        <v>-1.3487281111646718</v>
      </c>
      <c r="E330" s="31">
        <f t="shared" si="73"/>
        <v>0.79331260556069594</v>
      </c>
      <c r="F330" s="31">
        <f t="shared" si="74"/>
        <v>-0.20544342507645419</v>
      </c>
      <c r="G330" s="31">
        <f t="shared" si="75"/>
        <v>-0.85008761992850068</v>
      </c>
      <c r="H330" s="31">
        <f t="shared" si="76"/>
        <v>-0.92157365984771866</v>
      </c>
      <c r="I330" s="31">
        <f t="shared" si="77"/>
        <v>0.88150492382795875</v>
      </c>
      <c r="J330" s="31">
        <f t="shared" si="78"/>
        <v>-7.6880733944954732E-2</v>
      </c>
      <c r="K330" s="31">
        <f t="shared" si="79"/>
        <v>-0.82020768200559435</v>
      </c>
      <c r="L330" s="31">
        <f t="shared" si="80"/>
        <v>-0.74701635868829352</v>
      </c>
      <c r="M330" s="31">
        <f t="shared" si="81"/>
        <v>0.90743834694049175</v>
      </c>
      <c r="N330" s="31">
        <f t="shared" si="82"/>
        <v>-2.0856269113150007E-2</v>
      </c>
      <c r="O330" s="31">
        <f t="shared" si="83"/>
        <v>-0.75986787731577754</v>
      </c>
      <c r="P330" s="31">
        <f t="shared" si="84"/>
        <v>-0.66076481752102889</v>
      </c>
      <c r="Q330" s="32">
        <f t="shared" si="85"/>
        <v>-6.0419531650045002E-2</v>
      </c>
      <c r="R330" s="8">
        <f t="shared" si="87"/>
        <v>-6.0419531650045002E-2</v>
      </c>
      <c r="S330" s="6">
        <f t="shared" si="86"/>
        <v>-41.009522341114327</v>
      </c>
      <c r="T330" s="6">
        <f t="shared" si="88"/>
        <v>1.2732742968931972</v>
      </c>
      <c r="U330" s="6"/>
    </row>
    <row r="331" spans="2:21">
      <c r="B331" s="18">
        <v>3.279999999999974</v>
      </c>
      <c r="C331" s="30">
        <f t="shared" si="71"/>
        <v>-0.71180240556219099</v>
      </c>
      <c r="D331" s="31">
        <f t="shared" si="72"/>
        <v>-1.3502120665945827</v>
      </c>
      <c r="E331" s="31">
        <f t="shared" si="73"/>
        <v>0.79457097337893789</v>
      </c>
      <c r="F331" s="31">
        <f t="shared" si="74"/>
        <v>-0.20481707317073333</v>
      </c>
      <c r="G331" s="31">
        <f t="shared" si="75"/>
        <v>-0.84212401388072933</v>
      </c>
      <c r="H331" s="31">
        <f t="shared" si="76"/>
        <v>-0.92705003063890956</v>
      </c>
      <c r="I331" s="31">
        <f t="shared" si="77"/>
        <v>0.88222635336109267</v>
      </c>
      <c r="J331" s="31">
        <f t="shared" si="78"/>
        <v>-7.6646341463415243E-2</v>
      </c>
      <c r="K331" s="31">
        <f t="shared" si="79"/>
        <v>-0.81399899104582152</v>
      </c>
      <c r="L331" s="31">
        <f t="shared" si="80"/>
        <v>-0.75332224319141017</v>
      </c>
      <c r="M331" s="31">
        <f t="shared" si="81"/>
        <v>0.90800188689767847</v>
      </c>
      <c r="N331" s="31">
        <f t="shared" si="82"/>
        <v>-2.0792682926829432E-2</v>
      </c>
      <c r="O331" s="31">
        <f t="shared" si="83"/>
        <v>-0.7547762103468193</v>
      </c>
      <c r="P331" s="31">
        <f t="shared" si="84"/>
        <v>-0.66709279533621746</v>
      </c>
      <c r="Q331" s="32">
        <f t="shared" si="85"/>
        <v>-6.3376284005952993E-2</v>
      </c>
      <c r="R331" s="8">
        <f t="shared" si="87"/>
        <v>-6.3376284005952993E-2</v>
      </c>
      <c r="S331" s="6">
        <f t="shared" si="86"/>
        <v>-41.47116884673401</v>
      </c>
      <c r="T331" s="6">
        <f t="shared" si="88"/>
        <v>1.2801865315969101</v>
      </c>
      <c r="U331" s="6"/>
    </row>
    <row r="332" spans="2:21">
      <c r="B332" s="18">
        <v>3.2899999999999738</v>
      </c>
      <c r="C332" s="30">
        <f t="shared" ref="C332:C395" si="89">1-((1/($E$4*$B332^2))*(2/($B$4*$C$4)+1/($B$4*$D$4)+1/$D$4))</f>
        <v>-0.70141212664334929</v>
      </c>
      <c r="D332" s="31">
        <f t="shared" ref="D332:D395" si="90">1/($B$4*$C$4*$D$4*$E$4*$B332^3)-(1/($B$4*$C$4)+1/($B$4*$E$4)+2/$E$4)/$B332</f>
        <v>-1.3516362067372458</v>
      </c>
      <c r="E332" s="31">
        <f t="shared" ref="E332:E395" si="91">1-(1/($B332^2*$F$4*$G$4))</f>
        <v>0.79581788416588584</v>
      </c>
      <c r="F332" s="31">
        <f t="shared" ref="F332:F395" si="92">(-2/($B332*$G$4))</f>
        <v>-0.20419452887538153</v>
      </c>
      <c r="G332" s="31">
        <f t="shared" ref="G332:G395" si="93">C332*E332-D332*F332</f>
        <v>-0.83419303299922432</v>
      </c>
      <c r="H332" s="31">
        <f t="shared" ref="H332:H395" si="94">D332*E332+F332*C332</f>
        <v>-0.93243174746022062</v>
      </c>
      <c r="I332" s="31">
        <f t="shared" ref="I332:I395" si="95">1-(1/($B332^2*$H$4*$I$4))</f>
        <v>0.8829412145120592</v>
      </c>
      <c r="J332" s="31">
        <f t="shared" ref="J332:J395" si="96">(-2/($B332*$I$4))</f>
        <v>-7.6413373860182973E-2</v>
      </c>
      <c r="K332" s="31">
        <f t="shared" ref="K332:K395" si="97">G332*I332-H332*J332</f>
        <v>-0.8077936654116149</v>
      </c>
      <c r="L332" s="31">
        <f t="shared" ref="L332:L395" si="98">H332*I332+J332*G332</f>
        <v>-0.75953891544999919</v>
      </c>
      <c r="M332" s="31">
        <f t="shared" ref="M332:M395" si="99">1-(1/($B332^2*$J$4*$K$4))</f>
        <v>0.90856029600613297</v>
      </c>
      <c r="N332" s="31">
        <f t="shared" ref="N332:N395" si="100">(-2/($B332*$K$4))</f>
        <v>-2.0729483282674935E-2</v>
      </c>
      <c r="O332" s="31">
        <f t="shared" ref="O332:O395" si="101">K332*M332-L332*N332</f>
        <v>-0.74967410100861775</v>
      </c>
      <c r="P332" s="31">
        <f t="shared" ref="P332:P395" si="102">L332*M332+N332*K332</f>
        <v>-0.6733417565664277</v>
      </c>
      <c r="Q332" s="32">
        <f t="shared" ref="Q332:Q395" si="103">20*LOG(1/((O332^2+P332^2)^0.5))</f>
        <v>-6.6373211095164406E-2</v>
      </c>
      <c r="R332" s="8">
        <f t="shared" si="87"/>
        <v>-6.6373211095164406E-2</v>
      </c>
      <c r="S332" s="6">
        <f t="shared" ref="S332:S395" si="104">(180/PI())*ATAN(-1*(P332/O332))</f>
        <v>-41.929525686524855</v>
      </c>
      <c r="T332" s="6">
        <f t="shared" si="88"/>
        <v>1.2871991137708803</v>
      </c>
      <c r="U332" s="6"/>
    </row>
    <row r="333" spans="2:21">
      <c r="B333" s="18">
        <v>3.2999999999999736</v>
      </c>
      <c r="C333" s="30">
        <f t="shared" si="89"/>
        <v>-0.69111616161618716</v>
      </c>
      <c r="D333" s="31">
        <f t="shared" si="90"/>
        <v>-1.3530016882595599</v>
      </c>
      <c r="E333" s="31">
        <f t="shared" si="91"/>
        <v>0.79705347658401882</v>
      </c>
      <c r="F333" s="31">
        <f t="shared" si="92"/>
        <v>-0.20357575757575919</v>
      </c>
      <c r="G333" s="31">
        <f t="shared" si="93"/>
        <v>-0.82629488302830567</v>
      </c>
      <c r="H333" s="31">
        <f t="shared" si="94"/>
        <v>-0.93772020327746297</v>
      </c>
      <c r="I333" s="31">
        <f t="shared" si="95"/>
        <v>0.88364958677685768</v>
      </c>
      <c r="J333" s="31">
        <f t="shared" si="96"/>
        <v>-7.6181818181818794E-2</v>
      </c>
      <c r="K333" s="31">
        <f t="shared" si="97"/>
        <v>-0.80159236197529604</v>
      </c>
      <c r="L333" s="31">
        <f t="shared" si="98"/>
        <v>-0.76566742359501161</v>
      </c>
      <c r="M333" s="31">
        <f t="shared" si="99"/>
        <v>0.90911363636363496</v>
      </c>
      <c r="N333" s="31">
        <f t="shared" si="100"/>
        <v>-2.066666666666683E-2</v>
      </c>
      <c r="O333" s="31">
        <f t="shared" si="101"/>
        <v>-0.74456234049764025</v>
      </c>
      <c r="P333" s="31">
        <f t="shared" si="102"/>
        <v>-0.67951245356214707</v>
      </c>
      <c r="Q333" s="32">
        <f t="shared" si="103"/>
        <v>-6.9408337942377649E-2</v>
      </c>
      <c r="R333" s="8">
        <f t="shared" si="87"/>
        <v>-6.9408337942377649E-2</v>
      </c>
      <c r="S333" s="6">
        <f t="shared" si="104"/>
        <v>-42.384621233405909</v>
      </c>
      <c r="T333" s="6">
        <f t="shared" si="88"/>
        <v>1.2943136173783223</v>
      </c>
      <c r="U333" s="6"/>
    </row>
    <row r="334" spans="2:21">
      <c r="B334" s="18">
        <v>3.3099999999999734</v>
      </c>
      <c r="C334" s="30">
        <f t="shared" si="89"/>
        <v>-0.6809133724592038</v>
      </c>
      <c r="D334" s="31">
        <f t="shared" si="90"/>
        <v>-1.3543096446343308</v>
      </c>
      <c r="E334" s="31">
        <f t="shared" si="91"/>
        <v>0.79827788720438519</v>
      </c>
      <c r="F334" s="31">
        <f t="shared" si="92"/>
        <v>-0.20296072507553031</v>
      </c>
      <c r="G334" s="31">
        <f t="shared" si="93"/>
        <v>-0.81842975578771338</v>
      </c>
      <c r="H334" s="31">
        <f t="shared" si="94"/>
        <v>-0.94291676995127061</v>
      </c>
      <c r="I334" s="31">
        <f t="shared" si="95"/>
        <v>0.88435154845245845</v>
      </c>
      <c r="J334" s="31">
        <f t="shared" si="96"/>
        <v>-7.5951661631420544E-2</v>
      </c>
      <c r="K334" s="31">
        <f t="shared" si="97"/>
        <v>-0.79539571728836267</v>
      </c>
      <c r="L334" s="31">
        <f t="shared" si="98"/>
        <v>-0.7717088056875222</v>
      </c>
      <c r="M334" s="31">
        <f t="shared" si="99"/>
        <v>0.90966196913135</v>
      </c>
      <c r="N334" s="31">
        <f t="shared" si="100"/>
        <v>-2.0604229607250918E-2</v>
      </c>
      <c r="O334" s="31">
        <f t="shared" si="101"/>
        <v>-0.73944169984949759</v>
      </c>
      <c r="P334" s="31">
        <f t="shared" si="102"/>
        <v>-0.68560563579008038</v>
      </c>
      <c r="Q334" s="32">
        <f t="shared" si="103"/>
        <v>-7.2479730638408846E-2</v>
      </c>
      <c r="R334" s="8">
        <f t="shared" ref="R334:R397" si="105">20*LOG(1/((P334^2+O334^2)^0.5))</f>
        <v>-7.2479730638408846E-2</v>
      </c>
      <c r="S334" s="6">
        <f t="shared" si="104"/>
        <v>-42.836483752857184</v>
      </c>
      <c r="T334" s="6">
        <f t="shared" ref="T334:T397" si="106">((S335-S334)/(P335-P334))*(PI()/180)</f>
        <v>1.3015316560620138</v>
      </c>
      <c r="U334" s="6"/>
    </row>
    <row r="335" spans="2:21">
      <c r="B335" s="18">
        <v>3.3199999999999732</v>
      </c>
      <c r="C335" s="30">
        <f t="shared" si="89"/>
        <v>-0.6708026382639245</v>
      </c>
      <c r="D335" s="31">
        <f t="shared" si="90"/>
        <v>-1.3555611866553843</v>
      </c>
      <c r="E335" s="31">
        <f t="shared" si="91"/>
        <v>0.79949125054434278</v>
      </c>
      <c r="F335" s="31">
        <f t="shared" si="92"/>
        <v>-0.20234939759036308</v>
      </c>
      <c r="G335" s="31">
        <f t="shared" si="93"/>
        <v>-0.81059782965066418</v>
      </c>
      <c r="H335" s="31">
        <f t="shared" si="94"/>
        <v>-0.94802279855375504</v>
      </c>
      <c r="I335" s="31">
        <f t="shared" si="95"/>
        <v>0.88504717665843913</v>
      </c>
      <c r="J335" s="31">
        <f t="shared" si="96"/>
        <v>-7.5722891566265674E-2</v>
      </c>
      <c r="K335" s="31">
        <f t="shared" si="97"/>
        <v>-0.7892043481150125</v>
      </c>
      <c r="L335" s="31">
        <f t="shared" si="98"/>
        <v>-0.77766408970934553</v>
      </c>
      <c r="M335" s="31">
        <f t="shared" si="99"/>
        <v>0.91020535455073159</v>
      </c>
      <c r="N335" s="31">
        <f t="shared" si="100"/>
        <v>-2.0542168674698959E-2</v>
      </c>
      <c r="O335" s="31">
        <f t="shared" si="101"/>
        <v>-0.73431293039206957</v>
      </c>
      <c r="P335" s="31">
        <f t="shared" si="102"/>
        <v>-0.69162204965748242</v>
      </c>
      <c r="Q335" s="32">
        <f t="shared" si="103"/>
        <v>-7.5585496217130149E-2</v>
      </c>
      <c r="R335" s="8">
        <f t="shared" si="105"/>
        <v>-7.5585496217130149E-2</v>
      </c>
      <c r="S335" s="6">
        <f t="shared" si="104"/>
        <v>-43.285141396992039</v>
      </c>
      <c r="T335" s="6">
        <f t="shared" si="106"/>
        <v>1.3088548838500522</v>
      </c>
      <c r="U335" s="6"/>
    </row>
    <row r="336" spans="2:21">
      <c r="B336" s="18">
        <v>3.329999999999973</v>
      </c>
      <c r="C336" s="30">
        <f t="shared" si="89"/>
        <v>-0.66078285492702449</v>
      </c>
      <c r="D336" s="31">
        <f t="shared" si="90"/>
        <v>-1.3567574029399312</v>
      </c>
      <c r="E336" s="31">
        <f t="shared" si="91"/>
        <v>0.80069369910450661</v>
      </c>
      <c r="F336" s="31">
        <f t="shared" si="92"/>
        <v>-0.20174174174174334</v>
      </c>
      <c r="G336" s="31">
        <f t="shared" si="93"/>
        <v>-0.8027992700064619</v>
      </c>
      <c r="H336" s="31">
        <f t="shared" si="94"/>
        <v>-0.95303961968133744</v>
      </c>
      <c r="I336" s="31">
        <f t="shared" si="95"/>
        <v>0.88573654735816709</v>
      </c>
      <c r="J336" s="31">
        <f t="shared" si="96"/>
        <v>-7.5495495495496098E-2</v>
      </c>
      <c r="K336" s="31">
        <f t="shared" si="97"/>
        <v>-0.78301885195186227</v>
      </c>
      <c r="L336" s="31">
        <f t="shared" si="98"/>
        <v>-0.78353429355952808</v>
      </c>
      <c r="M336" s="31">
        <f t="shared" si="99"/>
        <v>0.9107438519600668</v>
      </c>
      <c r="N336" s="31">
        <f t="shared" si="100"/>
        <v>-2.0480480480480644E-2</v>
      </c>
      <c r="O336" s="31">
        <f t="shared" si="101"/>
        <v>-0.72917676418902144</v>
      </c>
      <c r="P336" s="31">
        <f t="shared" si="102"/>
        <v>-0.69756243834596587</v>
      </c>
      <c r="Q336" s="32">
        <f t="shared" si="103"/>
        <v>-7.8723782492476302E-2</v>
      </c>
      <c r="R336" s="8">
        <f t="shared" si="105"/>
        <v>-7.8723782492476302E-2</v>
      </c>
      <c r="S336" s="6">
        <f t="shared" si="104"/>
        <v>-43.73062219885248</v>
      </c>
      <c r="T336" s="6">
        <f t="shared" si="106"/>
        <v>1.3162849959136651</v>
      </c>
      <c r="U336" s="6"/>
    </row>
    <row r="337" spans="2:21">
      <c r="B337" s="18">
        <v>3.3399999999999728</v>
      </c>
      <c r="C337" s="30">
        <f t="shared" si="89"/>
        <v>-0.65085293484889073</v>
      </c>
      <c r="D337" s="31">
        <f t="shared" si="90"/>
        <v>-1.3578993604185321</v>
      </c>
      <c r="E337" s="31">
        <f t="shared" si="91"/>
        <v>0.80188536340492345</v>
      </c>
      <c r="F337" s="31">
        <f t="shared" si="92"/>
        <v>-0.20113772455089982</v>
      </c>
      <c r="G337" s="31">
        <f t="shared" si="93"/>
        <v>-0.79503422970816939</v>
      </c>
      <c r="H337" s="31">
        <f t="shared" si="94"/>
        <v>-0.95796854376374685</v>
      </c>
      <c r="I337" s="31">
        <f t="shared" si="95"/>
        <v>0.88641973537953844</v>
      </c>
      <c r="J337" s="31">
        <f t="shared" si="96"/>
        <v>-7.5269461077844921E-2</v>
      </c>
      <c r="K337" s="31">
        <f t="shared" si="97"/>
        <v>-0.77683980753421578</v>
      </c>
      <c r="L337" s="31">
        <f t="shared" si="98"/>
        <v>-0.78932042505640876</v>
      </c>
      <c r="M337" s="31">
        <f t="shared" si="99"/>
        <v>0.91127751981067662</v>
      </c>
      <c r="N337" s="31">
        <f t="shared" si="100"/>
        <v>-2.0419161676646872E-2</v>
      </c>
      <c r="O337" s="31">
        <f t="shared" si="101"/>
        <v>-0.72403391447388998</v>
      </c>
      <c r="P337" s="31">
        <f t="shared" si="102"/>
        <v>-0.70342754165441679</v>
      </c>
      <c r="Q337" s="32">
        <f t="shared" si="103"/>
        <v>-8.189277785814722E-2</v>
      </c>
      <c r="R337" s="8">
        <f t="shared" si="105"/>
        <v>-8.189277785814722E-2</v>
      </c>
      <c r="S337" s="6">
        <f t="shared" si="104"/>
        <v>-44.172954066926998</v>
      </c>
      <c r="T337" s="6">
        <f t="shared" si="106"/>
        <v>1.3238237293781712</v>
      </c>
      <c r="U337" s="6"/>
    </row>
    <row r="338" spans="2:21">
      <c r="B338" s="18">
        <v>3.3499999999999726</v>
      </c>
      <c r="C338" s="30">
        <f t="shared" si="89"/>
        <v>-0.64101180663847512</v>
      </c>
      <c r="D338" s="31">
        <f t="shared" si="90"/>
        <v>-1.3589881048129944</v>
      </c>
      <c r="E338" s="31">
        <f t="shared" si="91"/>
        <v>0.80306637202049136</v>
      </c>
      <c r="F338" s="31">
        <f t="shared" si="92"/>
        <v>-0.20053731343283743</v>
      </c>
      <c r="G338" s="31">
        <f t="shared" si="93"/>
        <v>-0.78730284950584206</v>
      </c>
      <c r="H338" s="31">
        <f t="shared" si="94"/>
        <v>-0.96281086136916527</v>
      </c>
      <c r="I338" s="31">
        <f t="shared" si="95"/>
        <v>0.88709681443528443</v>
      </c>
      <c r="J338" s="31">
        <f t="shared" si="96"/>
        <v>-7.5044776119403606E-2</v>
      </c>
      <c r="K338" s="31">
        <f t="shared" si="97"/>
        <v>-0.77066777532923381</v>
      </c>
      <c r="L338" s="31">
        <f t="shared" si="98"/>
        <v>-0.79502348194494443</v>
      </c>
      <c r="M338" s="31">
        <f t="shared" si="99"/>
        <v>0.91180641568277865</v>
      </c>
      <c r="N338" s="31">
        <f t="shared" si="100"/>
        <v>-2.0358208955224048E-2</v>
      </c>
      <c r="O338" s="31">
        <f t="shared" si="101"/>
        <v>-0.71888507607491459</v>
      </c>
      <c r="P338" s="31">
        <f t="shared" si="102"/>
        <v>-0.70921809585065188</v>
      </c>
      <c r="Q338" s="32">
        <f t="shared" si="103"/>
        <v>-8.5090711052464837E-2</v>
      </c>
      <c r="R338" s="8">
        <f t="shared" si="105"/>
        <v>-8.5090711052464837E-2</v>
      </c>
      <c r="S338" s="6">
        <f t="shared" si="104"/>
        <v>-44.61216477988944</v>
      </c>
      <c r="T338" s="6">
        <f t="shared" si="106"/>
        <v>1.3314728641858506</v>
      </c>
      <c r="U338" s="6"/>
    </row>
    <row r="339" spans="2:21">
      <c r="B339" s="18">
        <v>3.3599999999999723</v>
      </c>
      <c r="C339" s="30">
        <f t="shared" si="89"/>
        <v>-0.63125841482428857</v>
      </c>
      <c r="D339" s="31">
        <f t="shared" si="90"/>
        <v>-1.3600246611025442</v>
      </c>
      <c r="E339" s="31">
        <f t="shared" si="91"/>
        <v>0.80423685161564307</v>
      </c>
      <c r="F339" s="31">
        <f t="shared" si="92"/>
        <v>-0.19994047619047781</v>
      </c>
      <c r="G339" s="31">
        <f t="shared" si="93"/>
        <v>-0.77960525846580331</v>
      </c>
      <c r="H339" s="31">
        <f t="shared" si="94"/>
        <v>-0.9675678435055276</v>
      </c>
      <c r="I339" s="31">
        <f t="shared" si="95"/>
        <v>0.88776785714285533</v>
      </c>
      <c r="J339" s="31">
        <f t="shared" si="96"/>
        <v>-7.4821428571429191E-2</v>
      </c>
      <c r="K339" s="31">
        <f t="shared" si="97"/>
        <v>-0.76450329801634875</v>
      </c>
      <c r="L339" s="31">
        <f t="shared" si="98"/>
        <v>-0.80064445190902611</v>
      </c>
      <c r="M339" s="31">
        <f t="shared" si="99"/>
        <v>0.91233059630101898</v>
      </c>
      <c r="N339" s="31">
        <f t="shared" si="100"/>
        <v>-2.0297619047619214E-2</v>
      </c>
      <c r="O339" s="31">
        <f t="shared" si="101"/>
        <v>-0.71373092583079034</v>
      </c>
      <c r="P339" s="31">
        <f t="shared" si="102"/>
        <v>-0.71493483353147991</v>
      </c>
      <c r="Q339" s="32">
        <f t="shared" si="103"/>
        <v>-8.8315850890815839E-2</v>
      </c>
      <c r="R339" s="8">
        <f t="shared" si="105"/>
        <v>-8.8315850890815839E-2</v>
      </c>
      <c r="S339" s="6">
        <f t="shared" si="104"/>
        <v>-45.048281981557473</v>
      </c>
      <c r="T339" s="6">
        <f t="shared" si="106"/>
        <v>1.339234224013907</v>
      </c>
      <c r="U339" s="6"/>
    </row>
    <row r="340" spans="2:21">
      <c r="B340" s="18">
        <v>3.3699999999999721</v>
      </c>
      <c r="C340" s="30">
        <f t="shared" si="89"/>
        <v>-0.62159171957138715</v>
      </c>
      <c r="D340" s="31">
        <f t="shared" si="90"/>
        <v>-1.3610100339785809</v>
      </c>
      <c r="E340" s="31">
        <f t="shared" si="91"/>
        <v>0.80539692697830956</v>
      </c>
      <c r="F340" s="31">
        <f t="shared" si="92"/>
        <v>-0.19934718100890372</v>
      </c>
      <c r="G340" s="31">
        <f t="shared" si="93"/>
        <v>-0.77194157437642086</v>
      </c>
      <c r="H340" s="31">
        <f t="shared" si="94"/>
        <v>-0.97224074191796062</v>
      </c>
      <c r="I340" s="31">
        <f t="shared" si="95"/>
        <v>0.8884329350438922</v>
      </c>
      <c r="J340" s="31">
        <f t="shared" si="96"/>
        <v>-7.4599406528190526E-2</v>
      </c>
      <c r="K340" s="31">
        <f t="shared" si="97"/>
        <v>-0.75834690095525414</v>
      </c>
      <c r="L340" s="31">
        <f t="shared" si="98"/>
        <v>-0.80618431258850709</v>
      </c>
      <c r="M340" s="31">
        <f t="shared" si="99"/>
        <v>0.91285011754968204</v>
      </c>
      <c r="N340" s="31">
        <f t="shared" si="100"/>
        <v>-2.0237388724035774E-2</v>
      </c>
      <c r="O340" s="31">
        <f t="shared" si="101"/>
        <v>-0.70857212299751404</v>
      </c>
      <c r="P340" s="31">
        <f t="shared" si="102"/>
        <v>-0.72057848349082898</v>
      </c>
      <c r="Q340" s="32">
        <f t="shared" si="103"/>
        <v>-9.1566505967933046E-2</v>
      </c>
      <c r="R340" s="8">
        <f t="shared" si="105"/>
        <v>-9.1566505967933046E-2</v>
      </c>
      <c r="S340" s="6">
        <f t="shared" si="104"/>
        <v>-45.481333176068681</v>
      </c>
      <c r="T340" s="6">
        <f t="shared" si="106"/>
        <v>1.3471096772466833</v>
      </c>
      <c r="U340" s="6"/>
    </row>
    <row r="341" spans="2:21">
      <c r="B341" s="18">
        <v>3.3799999999999719</v>
      </c>
      <c r="C341" s="30">
        <f t="shared" si="89"/>
        <v>-0.61201069640421268</v>
      </c>
      <c r="D341" s="31">
        <f t="shared" si="90"/>
        <v>-1.3619452082883288</v>
      </c>
      <c r="E341" s="31">
        <f t="shared" si="91"/>
        <v>0.80654672105318126</v>
      </c>
      <c r="F341" s="31">
        <f t="shared" si="92"/>
        <v>-0.19875739644970578</v>
      </c>
      <c r="G341" s="31">
        <f t="shared" si="93"/>
        <v>-0.76431190414083217</v>
      </c>
      <c r="H341" s="31">
        <f t="shared" si="94"/>
        <v>-0.97683078938237089</v>
      </c>
      <c r="I341" s="31">
        <f t="shared" si="95"/>
        <v>0.88909211862329562</v>
      </c>
      <c r="J341" s="31">
        <f t="shared" si="96"/>
        <v>-7.4378698224852685E-2</v>
      </c>
      <c r="K341" s="31">
        <f t="shared" si="97"/>
        <v>-0.75219909264179363</v>
      </c>
      <c r="L341" s="31">
        <f t="shared" si="98"/>
        <v>-0.81164403160068499</v>
      </c>
      <c r="M341" s="31">
        <f t="shared" si="99"/>
        <v>0.91336503448758655</v>
      </c>
      <c r="N341" s="31">
        <f t="shared" si="100"/>
        <v>-2.0177514792899576E-2</v>
      </c>
      <c r="O341" s="31">
        <f t="shared" si="101"/>
        <v>-0.70340930964649462</v>
      </c>
      <c r="P341" s="31">
        <f t="shared" si="102"/>
        <v>-0.72614977059561803</v>
      </c>
      <c r="Q341" s="32">
        <f t="shared" si="103"/>
        <v>-9.4841024332228838E-2</v>
      </c>
      <c r="R341" s="8">
        <f t="shared" si="105"/>
        <v>-9.4841024332228838E-2</v>
      </c>
      <c r="S341" s="6">
        <f t="shared" si="104"/>
        <v>-45.911345723271744</v>
      </c>
      <c r="T341" s="6">
        <f t="shared" si="106"/>
        <v>1.3551011380032418</v>
      </c>
      <c r="U341" s="6"/>
    </row>
    <row r="342" spans="2:21">
      <c r="B342" s="18">
        <v>3.3899999999999717</v>
      </c>
      <c r="C342" s="30">
        <f t="shared" si="89"/>
        <v>-0.60251433593514592</v>
      </c>
      <c r="D342" s="31">
        <f t="shared" si="90"/>
        <v>-1.3628311494676857</v>
      </c>
      <c r="E342" s="31">
        <f t="shared" si="91"/>
        <v>0.80768635497428343</v>
      </c>
      <c r="F342" s="31">
        <f t="shared" si="92"/>
        <v>-0.19817109144542938</v>
      </c>
      <c r="G342" s="31">
        <f t="shared" si="93"/>
        <v>-0.75671634415704925</v>
      </c>
      <c r="H342" s="31">
        <f t="shared" si="94"/>
        <v>-0.98133919999518204</v>
      </c>
      <c r="I342" s="31">
        <f t="shared" si="95"/>
        <v>0.88974547732790166</v>
      </c>
      <c r="J342" s="31">
        <f t="shared" si="96"/>
        <v>-7.4159292035398852E-2</v>
      </c>
      <c r="K342" s="31">
        <f t="shared" si="97"/>
        <v>-0.74606036515206586</v>
      </c>
      <c r="L342" s="31">
        <f t="shared" si="98"/>
        <v>-0.81702456656599232</v>
      </c>
      <c r="M342" s="31">
        <f t="shared" si="99"/>
        <v>0.91387540136267387</v>
      </c>
      <c r="N342" s="31">
        <f t="shared" si="100"/>
        <v>-2.0117994100295151E-2</v>
      </c>
      <c r="O342" s="31">
        <f t="shared" si="101"/>
        <v>-0.69824311105409809</v>
      </c>
      <c r="P342" s="31">
        <f t="shared" si="102"/>
        <v>-0.7316494156690676</v>
      </c>
      <c r="Q342" s="32">
        <f t="shared" si="103"/>
        <v>-9.8137793134291676E-2</v>
      </c>
      <c r="R342" s="8">
        <f t="shared" si="105"/>
        <v>-9.8137793134291676E-2</v>
      </c>
      <c r="S342" s="6">
        <f t="shared" si="104"/>
        <v>-46.338346834330281</v>
      </c>
      <c r="T342" s="6">
        <f t="shared" si="106"/>
        <v>1.3632105672223844</v>
      </c>
      <c r="U342" s="6"/>
    </row>
    <row r="343" spans="2:21">
      <c r="B343" s="18">
        <v>3.3999999999999715</v>
      </c>
      <c r="C343" s="30">
        <f t="shared" si="89"/>
        <v>-0.59310164359864115</v>
      </c>
      <c r="D343" s="31">
        <f t="shared" si="90"/>
        <v>-1.363668803963562</v>
      </c>
      <c r="E343" s="31">
        <f t="shared" si="91"/>
        <v>0.80881594809688262</v>
      </c>
      <c r="F343" s="31">
        <f t="shared" si="92"/>
        <v>-0.19758823529411929</v>
      </c>
      <c r="G343" s="31">
        <f t="shared" si="93"/>
        <v>-0.74915498068585684</v>
      </c>
      <c r="H343" s="31">
        <f t="shared" si="94"/>
        <v>-0.98576716945923326</v>
      </c>
      <c r="I343" s="31">
        <f t="shared" si="95"/>
        <v>0.89039307958477321</v>
      </c>
      <c r="J343" s="31">
        <f t="shared" si="96"/>
        <v>-7.3941176470588857E-2</v>
      </c>
      <c r="K343" s="31">
        <f t="shared" si="97"/>
        <v>-0.73993119457504941</v>
      </c>
      <c r="L343" s="31">
        <f t="shared" si="98"/>
        <v>-0.82232686513765818</v>
      </c>
      <c r="M343" s="31">
        <f t="shared" si="99"/>
        <v>0.91438127162629612</v>
      </c>
      <c r="N343" s="31">
        <f t="shared" si="100"/>
        <v>-2.0058823529411931E-2</v>
      </c>
      <c r="O343" s="31">
        <f t="shared" si="101"/>
        <v>-0.69307413608278889</v>
      </c>
      <c r="P343" s="31">
        <f t="shared" si="102"/>
        <v>-0.73707813538114975</v>
      </c>
      <c r="Q343" s="32">
        <f t="shared" si="103"/>
        <v>-0.10145523825150145</v>
      </c>
      <c r="R343" s="8">
        <f t="shared" si="105"/>
        <v>-0.10145523825150145</v>
      </c>
      <c r="S343" s="6">
        <f t="shared" si="104"/>
        <v>-46.762363567536497</v>
      </c>
      <c r="T343" s="6">
        <f t="shared" si="106"/>
        <v>1.3714399738052483</v>
      </c>
      <c r="U343" s="6"/>
    </row>
    <row r="344" spans="2:21">
      <c r="B344" s="18">
        <v>3.4099999999999713</v>
      </c>
      <c r="C344" s="30">
        <f t="shared" si="89"/>
        <v>-0.58377163939081145</v>
      </c>
      <c r="D344" s="31">
        <f t="shared" si="90"/>
        <v>-1.3644590996459867</v>
      </c>
      <c r="E344" s="31">
        <f t="shared" si="91"/>
        <v>0.80993561802873759</v>
      </c>
      <c r="F344" s="31">
        <f t="shared" si="92"/>
        <v>-0.19700879765396059</v>
      </c>
      <c r="G344" s="31">
        <f t="shared" si="93"/>
        <v>-0.74162789020690767</v>
      </c>
      <c r="H344" s="31">
        <f t="shared" si="94"/>
        <v>-0.99011587536584189</v>
      </c>
      <c r="I344" s="31">
        <f t="shared" si="95"/>
        <v>0.89103499281911736</v>
      </c>
      <c r="J344" s="31">
        <f t="shared" si="96"/>
        <v>-7.3724340175953695E-2</v>
      </c>
      <c r="K344" s="31">
        <f t="shared" si="97"/>
        <v>-0.73381204143405265</v>
      </c>
      <c r="L344" s="31">
        <f t="shared" si="98"/>
        <v>-0.82755186503510814</v>
      </c>
      <c r="M344" s="31">
        <f t="shared" si="99"/>
        <v>0.91488269794721266</v>
      </c>
      <c r="N344" s="31">
        <f t="shared" si="100"/>
        <v>-2.0000000000000167E-2</v>
      </c>
      <c r="O344" s="31">
        <f t="shared" si="101"/>
        <v>-0.68790297755404017</v>
      </c>
      <c r="P344" s="31">
        <f t="shared" si="102"/>
        <v>-0.74243664214588623</v>
      </c>
      <c r="Q344" s="32">
        <f t="shared" si="103"/>
        <v>-0.10479182389073727</v>
      </c>
      <c r="R344" s="8">
        <f t="shared" si="105"/>
        <v>-0.10479182389073727</v>
      </c>
      <c r="S344" s="6">
        <f t="shared" si="104"/>
        <v>-47.18342282433106</v>
      </c>
      <c r="T344" s="6">
        <f t="shared" si="106"/>
        <v>1.3797914158163671</v>
      </c>
      <c r="U344" s="6"/>
    </row>
    <row r="345" spans="2:21">
      <c r="B345" s="18">
        <v>3.4199999999999711</v>
      </c>
      <c r="C345" s="30">
        <f t="shared" si="89"/>
        <v>-0.57452335761433404</v>
      </c>
      <c r="D345" s="31">
        <f t="shared" si="90"/>
        <v>-1.3652029462102657</v>
      </c>
      <c r="E345" s="31">
        <f t="shared" si="91"/>
        <v>0.81104548066071291</v>
      </c>
      <c r="F345" s="31">
        <f t="shared" si="92"/>
        <v>-0.19643274853801335</v>
      </c>
      <c r="G345" s="31">
        <f t="shared" si="93"/>
        <v>-0.73413513976340028</v>
      </c>
      <c r="H345" s="31">
        <f t="shared" si="94"/>
        <v>-0.99438647747305464</v>
      </c>
      <c r="I345" s="31">
        <f t="shared" si="95"/>
        <v>0.89167128347183566</v>
      </c>
      <c r="J345" s="31">
        <f t="shared" si="96"/>
        <v>-7.350877192982519E-2</v>
      </c>
      <c r="K345" s="31">
        <f t="shared" si="97"/>
        <v>-0.72770335109727557</v>
      </c>
      <c r="L345" s="31">
        <f t="shared" si="98"/>
        <v>-0.83270049408089808</v>
      </c>
      <c r="M345" s="31">
        <f t="shared" si="99"/>
        <v>0.91537973222529867</v>
      </c>
      <c r="N345" s="31">
        <f t="shared" si="100"/>
        <v>-1.9941520467836423E-2</v>
      </c>
      <c r="O345" s="31">
        <f t="shared" si="101"/>
        <v>-0.68273021261316835</v>
      </c>
      <c r="P345" s="31">
        <f t="shared" si="102"/>
        <v>-0.7477256440252269</v>
      </c>
      <c r="Q345" s="32">
        <f t="shared" si="103"/>
        <v>-0.10814605217098565</v>
      </c>
      <c r="R345" s="8">
        <f t="shared" si="105"/>
        <v>-0.10814605217098565</v>
      </c>
      <c r="S345" s="6">
        <f t="shared" si="104"/>
        <v>-47.601551345526246</v>
      </c>
      <c r="T345" s="6">
        <f t="shared" si="106"/>
        <v>1.3882670017467063</v>
      </c>
      <c r="U345" s="6"/>
    </row>
    <row r="346" spans="2:21">
      <c r="B346" s="18">
        <v>3.4299999999999708</v>
      </c>
      <c r="C346" s="30">
        <f t="shared" si="89"/>
        <v>-0.56535584662855576</v>
      </c>
      <c r="D346" s="31">
        <f t="shared" si="90"/>
        <v>-1.3659012355694458</v>
      </c>
      <c r="E346" s="31">
        <f t="shared" si="91"/>
        <v>0.81214565019676854</v>
      </c>
      <c r="F346" s="31">
        <f t="shared" si="92"/>
        <v>-0.19586005830903955</v>
      </c>
      <c r="G346" s="31">
        <f t="shared" si="93"/>
        <v>-0.72667678729571383</v>
      </c>
      <c r="H346" s="31">
        <f t="shared" si="94"/>
        <v>-0.99858011798009161</v>
      </c>
      <c r="I346" s="31">
        <f t="shared" si="95"/>
        <v>0.89230201701671741</v>
      </c>
      <c r="J346" s="31">
        <f t="shared" si="96"/>
        <v>-7.3294460641400036E-2</v>
      </c>
      <c r="K346" s="31">
        <f t="shared" si="97"/>
        <v>-0.72160555417776995</v>
      </c>
      <c r="L346" s="31">
        <f t="shared" si="98"/>
        <v>-0.83777367024096272</v>
      </c>
      <c r="M346" s="31">
        <f t="shared" si="99"/>
        <v>0.91587242560497606</v>
      </c>
      <c r="N346" s="31">
        <f t="shared" si="100"/>
        <v>-1.9883381924198418E-2</v>
      </c>
      <c r="O346" s="31">
        <f t="shared" si="101"/>
        <v>-0.67755640308625564</v>
      </c>
      <c r="P346" s="31">
        <f t="shared" si="102"/>
        <v>-0.75294584463923442</v>
      </c>
      <c r="Q346" s="32">
        <f t="shared" si="103"/>
        <v>-0.11151646268757297</v>
      </c>
      <c r="R346" s="8">
        <f t="shared" si="105"/>
        <v>-0.11151646268757297</v>
      </c>
      <c r="S346" s="6">
        <f t="shared" si="104"/>
        <v>-48.016775707728598</v>
      </c>
      <c r="T346" s="6">
        <f t="shared" si="106"/>
        <v>1.396868891837457</v>
      </c>
      <c r="U346" s="6"/>
    </row>
    <row r="347" spans="2:21">
      <c r="B347" s="18">
        <v>3.4399999999999706</v>
      </c>
      <c r="C347" s="30">
        <f t="shared" si="89"/>
        <v>-0.55626816860467621</v>
      </c>
      <c r="D347" s="31">
        <f t="shared" si="90"/>
        <v>-1.3665548422373544</v>
      </c>
      <c r="E347" s="31">
        <f t="shared" si="91"/>
        <v>0.8132362391833392</v>
      </c>
      <c r="F347" s="31">
        <f t="shared" si="92"/>
        <v>-0.19529069767442025</v>
      </c>
      <c r="G347" s="31">
        <f t="shared" si="93"/>
        <v>-0.71925288196436077</v>
      </c>
      <c r="H347" s="31">
        <f t="shared" si="94"/>
        <v>-1.0026979217980081</v>
      </c>
      <c r="I347" s="31">
        <f t="shared" si="95"/>
        <v>0.89292725797728323</v>
      </c>
      <c r="J347" s="31">
        <f t="shared" si="96"/>
        <v>-7.3081395348837841E-2</v>
      </c>
      <c r="K347" s="31">
        <f t="shared" si="97"/>
        <v>-0.71551906692307354</v>
      </c>
      <c r="L347" s="31">
        <f t="shared" si="98"/>
        <v>-0.84277230166798733</v>
      </c>
      <c r="M347" s="31">
        <f t="shared" si="99"/>
        <v>0.91636082848837064</v>
      </c>
      <c r="N347" s="31">
        <f t="shared" si="100"/>
        <v>-1.9825581395349005E-2</v>
      </c>
      <c r="O347" s="31">
        <f t="shared" si="101"/>
        <v>-0.67238209582931785</v>
      </c>
      <c r="P347" s="31">
        <f t="shared" si="102"/>
        <v>-0.75809794308232037</v>
      </c>
      <c r="Q347" s="32">
        <f t="shared" si="103"/>
        <v>-0.11490163205969213</v>
      </c>
      <c r="R347" s="8">
        <f t="shared" si="105"/>
        <v>-0.11490163205969213</v>
      </c>
      <c r="S347" s="6">
        <f t="shared" si="104"/>
        <v>-48.42912231995706</v>
      </c>
      <c r="T347" s="6">
        <f t="shared" si="106"/>
        <v>1.4055992994685516</v>
      </c>
      <c r="U347" s="6"/>
    </row>
    <row r="348" spans="2:21">
      <c r="B348" s="18">
        <v>3.4499999999999704</v>
      </c>
      <c r="C348" s="30">
        <f t="shared" si="89"/>
        <v>-0.54725939928588963</v>
      </c>
      <c r="D348" s="31">
        <f t="shared" si="90"/>
        <v>-1.3671646237024584</v>
      </c>
      <c r="E348" s="31">
        <f t="shared" si="91"/>
        <v>0.81431735853811904</v>
      </c>
      <c r="F348" s="31">
        <f t="shared" si="92"/>
        <v>-0.19472463768116108</v>
      </c>
      <c r="G348" s="31">
        <f t="shared" si="93"/>
        <v>-0.71186346446260562</v>
      </c>
      <c r="H348" s="31">
        <f t="shared" si="94"/>
        <v>-1.0067409968165926</v>
      </c>
      <c r="I348" s="31">
        <f t="shared" si="95"/>
        <v>0.89354706994328736</v>
      </c>
      <c r="J348" s="31">
        <f t="shared" si="96"/>
        <v>-7.2869565217391921E-2</v>
      </c>
      <c r="K348" s="31">
        <f t="shared" si="97"/>
        <v>-0.7094442915947875</v>
      </c>
      <c r="L348" s="31">
        <f t="shared" si="98"/>
        <v>-0.84769728674771427</v>
      </c>
      <c r="M348" s="31">
        <f t="shared" si="99"/>
        <v>0.91684499054820279</v>
      </c>
      <c r="N348" s="31">
        <f t="shared" si="100"/>
        <v>-1.9768115942029152E-2</v>
      </c>
      <c r="O348" s="31">
        <f t="shared" si="101"/>
        <v>-0.6672078230698717</v>
      </c>
      <c r="P348" s="31">
        <f t="shared" si="102"/>
        <v>-0.76318263384528873</v>
      </c>
      <c r="Q348" s="32">
        <f t="shared" si="103"/>
        <v>-0.11830017346281929</v>
      </c>
      <c r="R348" s="8">
        <f t="shared" si="105"/>
        <v>-0.11830017346281929</v>
      </c>
      <c r="S348" s="6">
        <f t="shared" si="104"/>
        <v>-48.83861742045319</v>
      </c>
      <c r="T348" s="6">
        <f t="shared" si="106"/>
        <v>1.4144604926115669</v>
      </c>
      <c r="U348" s="6"/>
    </row>
    <row r="349" spans="2:21">
      <c r="B349" s="18">
        <v>3.4599999999999702</v>
      </c>
      <c r="C349" s="30">
        <f t="shared" si="89"/>
        <v>-0.53832862775237222</v>
      </c>
      <c r="D349" s="31">
        <f t="shared" si="90"/>
        <v>-1.36773142079279</v>
      </c>
      <c r="E349" s="31">
        <f t="shared" si="91"/>
        <v>0.81538911757826549</v>
      </c>
      <c r="F349" s="31">
        <f t="shared" si="92"/>
        <v>-0.1941618497109843</v>
      </c>
      <c r="G349" s="31">
        <f t="shared" si="93"/>
        <v>-0.70450856731908607</v>
      </c>
      <c r="H349" s="31">
        <f t="shared" si="94"/>
        <v>-1.0107104341675237</v>
      </c>
      <c r="I349" s="31">
        <f t="shared" si="95"/>
        <v>0.89416151558688717</v>
      </c>
      <c r="J349" s="31">
        <f t="shared" si="96"/>
        <v>-7.2658959537572884E-2</v>
      </c>
      <c r="K349" s="31">
        <f t="shared" si="97"/>
        <v>-0.70338161683836142</v>
      </c>
      <c r="L349" s="31">
        <f t="shared" si="98"/>
        <v>-0.85254951414800284</v>
      </c>
      <c r="M349" s="31">
        <f t="shared" si="99"/>
        <v>0.91732496074041758</v>
      </c>
      <c r="N349" s="31">
        <f t="shared" si="100"/>
        <v>-1.9710982658959705E-2</v>
      </c>
      <c r="O349" s="31">
        <f t="shared" si="101"/>
        <v>-0.66203410274105712</v>
      </c>
      <c r="P349" s="31">
        <f t="shared" si="102"/>
        <v>-0.76820060674294677</v>
      </c>
      <c r="Q349" s="32">
        <f t="shared" si="103"/>
        <v>-0.12171073614749785</v>
      </c>
      <c r="R349" s="8">
        <f t="shared" si="105"/>
        <v>-0.12171073614749785</v>
      </c>
      <c r="S349" s="6">
        <f t="shared" si="104"/>
        <v>-49.245287073678938</v>
      </c>
      <c r="T349" s="6">
        <f t="shared" si="106"/>
        <v>1.4234547953513335</v>
      </c>
      <c r="U349" s="6"/>
    </row>
    <row r="350" spans="2:21">
      <c r="B350" s="18">
        <v>3.46999999999997</v>
      </c>
      <c r="C350" s="30">
        <f t="shared" si="89"/>
        <v>-0.52947495619100771</v>
      </c>
      <c r="D350" s="31">
        <f t="shared" si="90"/>
        <v>-1.3682560580321748</v>
      </c>
      <c r="E350" s="31">
        <f t="shared" si="91"/>
        <v>0.81645162404803306</v>
      </c>
      <c r="F350" s="31">
        <f t="shared" si="92"/>
        <v>-0.193602305475506</v>
      </c>
      <c r="G350" s="31">
        <f t="shared" si="93"/>
        <v>-0.69718821519076613</v>
      </c>
      <c r="H350" s="31">
        <f t="shared" si="94"/>
        <v>-1.0146073084838072</v>
      </c>
      <c r="I350" s="31">
        <f t="shared" si="95"/>
        <v>0.89477065667848565</v>
      </c>
      <c r="J350" s="31">
        <f t="shared" si="96"/>
        <v>-7.2449567723343558E-2</v>
      </c>
      <c r="K350" s="31">
        <f t="shared" si="97"/>
        <v>-0.69733141804334009</v>
      </c>
      <c r="L350" s="31">
        <f t="shared" si="98"/>
        <v>-0.85732986287046653</v>
      </c>
      <c r="M350" s="31">
        <f t="shared" si="99"/>
        <v>0.91780078731656134</v>
      </c>
      <c r="N350" s="31">
        <f t="shared" si="100"/>
        <v>-1.9654178674351753E-2</v>
      </c>
      <c r="O350" s="31">
        <f t="shared" si="101"/>
        <v>-0.65686143880846537</v>
      </c>
      <c r="P350" s="31">
        <f t="shared" si="102"/>
        <v>-0.77315254684705081</v>
      </c>
      <c r="Q350" s="32">
        <f t="shared" si="103"/>
        <v>-0.12513200494594665</v>
      </c>
      <c r="R350" s="8">
        <f t="shared" si="105"/>
        <v>-0.12513200494594665</v>
      </c>
      <c r="S350" s="6">
        <f t="shared" si="104"/>
        <v>-49.649157167497911</v>
      </c>
      <c r="T350" s="6">
        <f t="shared" si="106"/>
        <v>1.4325845894756439</v>
      </c>
      <c r="U350" s="6"/>
    </row>
    <row r="351" spans="2:21">
      <c r="B351" s="18">
        <v>3.4799999999999698</v>
      </c>
      <c r="C351" s="30">
        <f t="shared" si="89"/>
        <v>-0.52069749966973067</v>
      </c>
      <c r="D351" s="31">
        <f t="shared" si="90"/>
        <v>-1.3687393439879891</v>
      </c>
      <c r="E351" s="31">
        <f t="shared" si="91"/>
        <v>0.81750498414585493</v>
      </c>
      <c r="F351" s="31">
        <f t="shared" si="92"/>
        <v>-0.1930459770114959</v>
      </c>
      <c r="G351" s="31">
        <f t="shared" si="93"/>
        <v>-0.68990242514652478</v>
      </c>
      <c r="H351" s="31">
        <f t="shared" si="94"/>
        <v>-1.0184326781555226</v>
      </c>
      <c r="I351" s="31">
        <f t="shared" si="95"/>
        <v>0.89537455410225741</v>
      </c>
      <c r="J351" s="31">
        <f t="shared" si="96"/>
        <v>-7.2241379310345452E-2</v>
      </c>
      <c r="K351" s="31">
        <f t="shared" si="97"/>
        <v>-0.69129405769431973</v>
      </c>
      <c r="L351" s="31">
        <f t="shared" si="98"/>
        <v>-0.86203920230453157</v>
      </c>
      <c r="M351" s="31">
        <f t="shared" si="99"/>
        <v>0.91827251783590824</v>
      </c>
      <c r="N351" s="31">
        <f t="shared" si="100"/>
        <v>-1.9597701149425453E-2</v>
      </c>
      <c r="O351" s="31">
        <f t="shared" si="101"/>
        <v>-0.65169032158981788</v>
      </c>
      <c r="P351" s="31">
        <f t="shared" si="102"/>
        <v>-0.77803913442437311</v>
      </c>
      <c r="Q351" s="32">
        <f t="shared" si="103"/>
        <v>-0.1285626997677882</v>
      </c>
      <c r="R351" s="8">
        <f t="shared" si="105"/>
        <v>-0.1285626997677882</v>
      </c>
      <c r="S351" s="6">
        <f t="shared" si="104"/>
        <v>-50.050253410536058</v>
      </c>
      <c r="T351" s="6">
        <f t="shared" si="106"/>
        <v>1.4418523161379455</v>
      </c>
      <c r="U351" s="6"/>
    </row>
    <row r="352" spans="2:21">
      <c r="B352" s="18">
        <v>3.4899999999999696</v>
      </c>
      <c r="C352" s="30">
        <f t="shared" si="89"/>
        <v>-0.51199538591639682</v>
      </c>
      <c r="D352" s="31">
        <f t="shared" si="90"/>
        <v>-1.3691820716106746</v>
      </c>
      <c r="E352" s="31">
        <f t="shared" si="91"/>
        <v>0.81854930255087899</v>
      </c>
      <c r="F352" s="31">
        <f t="shared" si="92"/>
        <v>-0.19249283667621944</v>
      </c>
      <c r="G352" s="31">
        <f t="shared" si="93"/>
        <v>-0.68265120694169612</v>
      </c>
      <c r="H352" s="31">
        <f t="shared" si="94"/>
        <v>-1.0221875855819023</v>
      </c>
      <c r="I352" s="31">
        <f t="shared" si="95"/>
        <v>0.89597326787136211</v>
      </c>
      <c r="J352" s="31">
        <f t="shared" si="96"/>
        <v>-7.2034383954155359E-2</v>
      </c>
      <c r="K352" s="31">
        <f t="shared" si="97"/>
        <v>-0.68526988571285874</v>
      </c>
      <c r="L352" s="31">
        <f t="shared" si="98"/>
        <v>-0.86667839228374888</v>
      </c>
      <c r="M352" s="31">
        <f t="shared" si="99"/>
        <v>0.91874019917734528</v>
      </c>
      <c r="N352" s="31">
        <f t="shared" si="100"/>
        <v>-1.9541547277937131E-2</v>
      </c>
      <c r="O352" s="31">
        <f t="shared" si="101"/>
        <v>-0.64652122806764789</v>
      </c>
      <c r="P352" s="31">
        <f t="shared" si="102"/>
        <v>-0.78286104487966834</v>
      </c>
      <c r="Q352" s="32">
        <f t="shared" si="103"/>
        <v>-0.13200157508624596</v>
      </c>
      <c r="R352" s="8">
        <f t="shared" si="105"/>
        <v>-0.13200157508624596</v>
      </c>
      <c r="S352" s="6">
        <f t="shared" si="104"/>
        <v>-50.448601329717086</v>
      </c>
      <c r="T352" s="6">
        <f t="shared" si="106"/>
        <v>1.4512604775927653</v>
      </c>
      <c r="U352" s="6"/>
    </row>
    <row r="353" spans="2:21">
      <c r="B353" s="18">
        <v>3.4999999999999694</v>
      </c>
      <c r="C353" s="30">
        <f t="shared" si="89"/>
        <v>-0.50336775510206588</v>
      </c>
      <c r="D353" s="31">
        <f t="shared" si="90"/>
        <v>-1.3695850185652212</v>
      </c>
      <c r="E353" s="31">
        <f t="shared" si="91"/>
        <v>0.81958468244897642</v>
      </c>
      <c r="F353" s="31">
        <f t="shared" si="92"/>
        <v>-0.1919428571428588</v>
      </c>
      <c r="G353" s="31">
        <f t="shared" si="93"/>
        <v>-0.67543456328384466</v>
      </c>
      <c r="H353" s="31">
        <f t="shared" si="94"/>
        <v>-1.025873057419775</v>
      </c>
      <c r="I353" s="31">
        <f t="shared" si="95"/>
        <v>0.89656685714285533</v>
      </c>
      <c r="J353" s="31">
        <f t="shared" si="96"/>
        <v>-7.1828571428572061E-2</v>
      </c>
      <c r="K353" s="31">
        <f t="shared" si="97"/>
        <v>-0.67925923979057745</v>
      </c>
      <c r="L353" s="31">
        <f t="shared" si="98"/>
        <v>-0.87124828314421954</v>
      </c>
      <c r="M353" s="31">
        <f t="shared" si="99"/>
        <v>0.91920387755101896</v>
      </c>
      <c r="N353" s="31">
        <f t="shared" si="100"/>
        <v>-1.9485714285714457E-2</v>
      </c>
      <c r="O353" s="31">
        <f t="shared" si="101"/>
        <v>-0.64135462219512374</v>
      </c>
      <c r="P353" s="31">
        <f t="shared" si="102"/>
        <v>-0.78761894870334381</v>
      </c>
      <c r="Q353" s="32">
        <f t="shared" si="103"/>
        <v>-0.13544741941598801</v>
      </c>
      <c r="R353" s="8">
        <f t="shared" si="105"/>
        <v>-0.13544741941598801</v>
      </c>
      <c r="S353" s="6">
        <f t="shared" si="104"/>
        <v>-50.844226267968573</v>
      </c>
      <c r="T353" s="6">
        <f t="shared" si="106"/>
        <v>1.4608116390082222</v>
      </c>
      <c r="U353" s="6"/>
    </row>
    <row r="354" spans="2:21">
      <c r="B354" s="18">
        <v>3.5099999999999691</v>
      </c>
      <c r="C354" s="30">
        <f t="shared" si="89"/>
        <v>-0.4948137596285993</v>
      </c>
      <c r="D354" s="31">
        <f t="shared" si="90"/>
        <v>-1.3699489475548359</v>
      </c>
      <c r="E354" s="31">
        <f t="shared" si="91"/>
        <v>0.82061122555823096</v>
      </c>
      <c r="F354" s="31">
        <f t="shared" si="92"/>
        <v>-0.19139601139601306</v>
      </c>
      <c r="G354" s="31">
        <f t="shared" si="93"/>
        <v>-0.66825249009006227</v>
      </c>
      <c r="H354" s="31">
        <f t="shared" si="94"/>
        <v>-1.0294901048284031</v>
      </c>
      <c r="I354" s="31">
        <f t="shared" si="95"/>
        <v>0.89715538023230146</v>
      </c>
      <c r="J354" s="31">
        <f t="shared" si="96"/>
        <v>-7.1623931623932255E-2</v>
      </c>
      <c r="K354" s="31">
        <f t="shared" si="97"/>
        <v>-0.67326244571367655</v>
      </c>
      <c r="L354" s="31">
        <f t="shared" si="98"/>
        <v>-0.87574971578498473</v>
      </c>
      <c r="M354" s="31">
        <f t="shared" si="99"/>
        <v>0.91966359850975099</v>
      </c>
      <c r="N354" s="31">
        <f t="shared" si="100"/>
        <v>-1.9430199430199597E-2</v>
      </c>
      <c r="O354" s="31">
        <f t="shared" si="101"/>
        <v>-0.63619095519515856</v>
      </c>
      <c r="P354" s="31">
        <f t="shared" si="102"/>
        <v>-0.79231351142363005</v>
      </c>
      <c r="Q354" s="32">
        <f t="shared" si="103"/>
        <v>-0.1388990547837749</v>
      </c>
      <c r="R354" s="8">
        <f t="shared" si="105"/>
        <v>-0.1388990547837749</v>
      </c>
      <c r="S354" s="6">
        <f t="shared" si="104"/>
        <v>-51.237153382094</v>
      </c>
      <c r="T354" s="6">
        <f t="shared" si="106"/>
        <v>1.4705084303582123</v>
      </c>
      <c r="U354" s="6"/>
    </row>
    <row r="355" spans="2:21">
      <c r="B355" s="18">
        <v>3.5199999999999689</v>
      </c>
      <c r="C355" s="30">
        <f t="shared" si="89"/>
        <v>-0.48633256392047941</v>
      </c>
      <c r="D355" s="31">
        <f t="shared" si="90"/>
        <v>-1.3702746066369904</v>
      </c>
      <c r="E355" s="31">
        <f t="shared" si="91"/>
        <v>0.82162903215392247</v>
      </c>
      <c r="F355" s="31">
        <f t="shared" si="92"/>
        <v>-0.1908522727272744</v>
      </c>
      <c r="G355" s="31">
        <f t="shared" si="93"/>
        <v>-0.66110497673606061</v>
      </c>
      <c r="H355" s="31">
        <f t="shared" si="94"/>
        <v>-1.0330397237107414</v>
      </c>
      <c r="I355" s="31">
        <f t="shared" si="95"/>
        <v>0.89773889462809742</v>
      </c>
      <c r="J355" s="31">
        <f t="shared" si="96"/>
        <v>-7.1420454545455175E-2</v>
      </c>
      <c r="K355" s="31">
        <f t="shared" si="97"/>
        <v>-0.66727981767909772</v>
      </c>
      <c r="L355" s="31">
        <f t="shared" si="98"/>
        <v>-0.88018352173024406</v>
      </c>
      <c r="M355" s="31">
        <f t="shared" si="99"/>
        <v>0.92011940696022587</v>
      </c>
      <c r="N355" s="31">
        <f t="shared" si="100"/>
        <v>-1.937500000000017E-2</v>
      </c>
      <c r="O355" s="31">
        <f t="shared" si="101"/>
        <v>-0.63103066585294265</v>
      </c>
      <c r="P355" s="31">
        <f t="shared" si="102"/>
        <v>-0.7969453935630626</v>
      </c>
      <c r="Q355" s="32">
        <f t="shared" si="103"/>
        <v>-0.14235533619298188</v>
      </c>
      <c r="R355" s="8">
        <f t="shared" si="105"/>
        <v>-0.14235533619298188</v>
      </c>
      <c r="S355" s="6">
        <f t="shared" si="104"/>
        <v>-51.627407640806403</v>
      </c>
      <c r="T355" s="6">
        <f t="shared" si="106"/>
        <v>1.4803535483952368</v>
      </c>
      <c r="U355" s="6"/>
    </row>
    <row r="356" spans="2:21">
      <c r="B356" s="18">
        <v>3.5299999999999687</v>
      </c>
      <c r="C356" s="30">
        <f t="shared" si="89"/>
        <v>-0.47792334422074734</v>
      </c>
      <c r="D356" s="31">
        <f t="shared" si="90"/>
        <v>-1.3705627295320584</v>
      </c>
      <c r="E356" s="31">
        <f t="shared" si="91"/>
        <v>0.82263820109301578</v>
      </c>
      <c r="F356" s="31">
        <f t="shared" si="92"/>
        <v>-0.19031161473087985</v>
      </c>
      <c r="G356" s="31">
        <f t="shared" si="93"/>
        <v>-0.6539920062973219</v>
      </c>
      <c r="H356" s="31">
        <f t="shared" si="94"/>
        <v>-1.0365228949511534</v>
      </c>
      <c r="I356" s="31">
        <f t="shared" si="95"/>
        <v>0.89831745700551147</v>
      </c>
      <c r="J356" s="31">
        <f t="shared" si="96"/>
        <v>-7.1218130311615363E-2</v>
      </c>
      <c r="K356" s="31">
        <f t="shared" si="97"/>
        <v>-0.6613116586025467</v>
      </c>
      <c r="L356" s="31">
        <f t="shared" si="98"/>
        <v>-0.88455052319327354</v>
      </c>
      <c r="M356" s="31">
        <f t="shared" si="99"/>
        <v>0.92057134717395872</v>
      </c>
      <c r="N356" s="31">
        <f t="shared" si="100"/>
        <v>-1.9320113314447763E-2</v>
      </c>
      <c r="O356" s="31">
        <f t="shared" si="101"/>
        <v>-0.6258741808020396</v>
      </c>
      <c r="P356" s="31">
        <f t="shared" si="102"/>
        <v>-0.80151525059909523</v>
      </c>
      <c r="Q356" s="32">
        <f t="shared" si="103"/>
        <v>-0.14581515108306736</v>
      </c>
      <c r="R356" s="8">
        <f t="shared" si="105"/>
        <v>-0.14581515108306736</v>
      </c>
      <c r="S356" s="6">
        <f t="shared" si="104"/>
        <v>-52.015013822919016</v>
      </c>
      <c r="T356" s="6">
        <f t="shared" si="106"/>
        <v>1.4903497587092784</v>
      </c>
      <c r="U356" s="6"/>
    </row>
    <row r="357" spans="2:21">
      <c r="B357" s="18">
        <v>3.5399999999999685</v>
      </c>
      <c r="C357" s="30">
        <f t="shared" si="89"/>
        <v>-0.46958528839097236</v>
      </c>
      <c r="D357" s="31">
        <f t="shared" si="90"/>
        <v>-1.3708140359247274</v>
      </c>
      <c r="E357" s="31">
        <f t="shared" si="91"/>
        <v>0.82363882983816605</v>
      </c>
      <c r="F357" s="31">
        <f t="shared" si="92"/>
        <v>-0.18977401129943672</v>
      </c>
      <c r="G357" s="31">
        <f t="shared" si="93"/>
        <v>-0.64691355578256382</v>
      </c>
      <c r="H357" s="31">
        <f t="shared" si="94"/>
        <v>-1.0399405846496186</v>
      </c>
      <c r="I357" s="31">
        <f t="shared" si="95"/>
        <v>0.8988911232404464</v>
      </c>
      <c r="J357" s="31">
        <f t="shared" si="96"/>
        <v>-7.1016949152543002E-2</v>
      </c>
      <c r="K357" s="31">
        <f t="shared" si="97"/>
        <v>-0.65535826041858769</v>
      </c>
      <c r="L357" s="31">
        <f t="shared" si="98"/>
        <v>-0.888851533141921</v>
      </c>
      <c r="M357" s="31">
        <f t="shared" si="99"/>
        <v>0.92101946279804514</v>
      </c>
      <c r="N357" s="31">
        <f t="shared" si="100"/>
        <v>-1.9265536723164011E-2</v>
      </c>
      <c r="O357" s="31">
        <f t="shared" si="101"/>
        <v>-0.62072191480417527</v>
      </c>
      <c r="P357" s="31">
        <f t="shared" si="102"/>
        <v>-0.80602373292866769</v>
      </c>
      <c r="Q357" s="32">
        <f t="shared" si="103"/>
        <v>-0.14927741878490594</v>
      </c>
      <c r="R357" s="8">
        <f t="shared" si="105"/>
        <v>-0.14927741878490594</v>
      </c>
      <c r="S357" s="6">
        <f t="shared" si="104"/>
        <v>-52.39999651568862</v>
      </c>
      <c r="T357" s="6">
        <f t="shared" si="106"/>
        <v>1.5004998978753477</v>
      </c>
      <c r="U357" s="6"/>
    </row>
    <row r="358" spans="2:21">
      <c r="B358" s="18">
        <v>3.5499999999999683</v>
      </c>
      <c r="C358" s="30">
        <f t="shared" si="89"/>
        <v>-0.46131759571516073</v>
      </c>
      <c r="D358" s="31">
        <f t="shared" si="90"/>
        <v>-1.371029231758373</v>
      </c>
      <c r="E358" s="31">
        <f t="shared" si="91"/>
        <v>0.82463101448125053</v>
      </c>
      <c r="F358" s="31">
        <f t="shared" si="92"/>
        <v>-0.18923943661971998</v>
      </c>
      <c r="G358" s="31">
        <f t="shared" si="93"/>
        <v>-0.63986959635976648</v>
      </c>
      <c r="H358" s="31">
        <f t="shared" si="94"/>
        <v>-1.0432937443524559</v>
      </c>
      <c r="I358" s="31">
        <f t="shared" si="95"/>
        <v>0.8994599484229302</v>
      </c>
      <c r="J358" s="31">
        <f t="shared" si="96"/>
        <v>-7.0816901408451344E-2</v>
      </c>
      <c r="K358" s="31">
        <f t="shared" si="97"/>
        <v>-0.64941990437301855</v>
      </c>
      <c r="L358" s="31">
        <f t="shared" si="98"/>
        <v>-0.89308735536555051</v>
      </c>
      <c r="M358" s="31">
        <f t="shared" si="99"/>
        <v>0.9214637968656999</v>
      </c>
      <c r="N358" s="31">
        <f t="shared" si="100"/>
        <v>-1.9211267605633974E-2</v>
      </c>
      <c r="O358" s="31">
        <f t="shared" si="101"/>
        <v>-0.61557427102285689</v>
      </c>
      <c r="P358" s="31">
        <f t="shared" si="102"/>
        <v>-0.81047148583655149</v>
      </c>
      <c r="Q358" s="32">
        <f t="shared" si="103"/>
        <v>-0.152741089972904</v>
      </c>
      <c r="R358" s="8">
        <f t="shared" si="105"/>
        <v>-0.152741089972904</v>
      </c>
      <c r="S358" s="6">
        <f t="shared" si="104"/>
        <v>-52.782380113306573</v>
      </c>
      <c r="T358" s="6">
        <f t="shared" si="106"/>
        <v>1.5108068756911412</v>
      </c>
      <c r="U358" s="6"/>
    </row>
    <row r="359" spans="2:21">
      <c r="B359" s="18">
        <v>3.5599999999999681</v>
      </c>
      <c r="C359" s="30">
        <f t="shared" si="89"/>
        <v>-0.45311947670751107</v>
      </c>
      <c r="D359" s="31">
        <f t="shared" si="90"/>
        <v>-1.3712090095225793</v>
      </c>
      <c r="E359" s="31">
        <f t="shared" si="91"/>
        <v>0.82561484976644051</v>
      </c>
      <c r="F359" s="31">
        <f t="shared" si="92"/>
        <v>-0.18870786516854102</v>
      </c>
      <c r="G359" s="31">
        <f t="shared" si="93"/>
        <v>-0.63286009357499551</v>
      </c>
      <c r="H359" s="31">
        <f t="shared" si="94"/>
        <v>-1.046583311279613</v>
      </c>
      <c r="I359" s="31">
        <f t="shared" si="95"/>
        <v>0.90002398687034291</v>
      </c>
      <c r="J359" s="31">
        <f t="shared" si="96"/>
        <v>-7.0617977528090528E-2</v>
      </c>
      <c r="K359" s="31">
        <f t="shared" si="97"/>
        <v>-0.64349686130772399</v>
      </c>
      <c r="L359" s="31">
        <f t="shared" si="98"/>
        <v>-0.89725878454333807</v>
      </c>
      <c r="M359" s="31">
        <f t="shared" si="99"/>
        <v>0.92190439180658867</v>
      </c>
      <c r="N359" s="31">
        <f t="shared" si="100"/>
        <v>-1.9157303370786687E-2</v>
      </c>
      <c r="O359" s="31">
        <f t="shared" si="101"/>
        <v>-0.61043164129094607</v>
      </c>
      <c r="P359" s="31">
        <f t="shared" si="102"/>
        <v>-0.81485914946732396</v>
      </c>
      <c r="Q359" s="32">
        <f t="shared" si="103"/>
        <v>-0.15620514611479419</v>
      </c>
      <c r="R359" s="8">
        <f t="shared" si="105"/>
        <v>-0.15620514611479419</v>
      </c>
      <c r="S359" s="6">
        <f t="shared" si="104"/>
        <v>-53.162188815533753</v>
      </c>
      <c r="T359" s="6">
        <f t="shared" si="106"/>
        <v>1.5212736775114195</v>
      </c>
      <c r="U359" s="6"/>
    </row>
    <row r="360" spans="2:21">
      <c r="B360" s="18">
        <v>3.5699999999999679</v>
      </c>
      <c r="C360" s="30">
        <f t="shared" si="89"/>
        <v>-0.44499015292393929</v>
      </c>
      <c r="D360" s="31">
        <f t="shared" si="90"/>
        <v>-1.3713540485339826</v>
      </c>
      <c r="E360" s="31">
        <f t="shared" si="91"/>
        <v>0.82659042911281844</v>
      </c>
      <c r="F360" s="31">
        <f t="shared" si="92"/>
        <v>-0.18817927170868515</v>
      </c>
      <c r="G360" s="31">
        <f t="shared" si="93"/>
        <v>-0.62588500756425947</v>
      </c>
      <c r="H360" s="31">
        <f t="shared" si="94"/>
        <v>-1.0498102085485423</v>
      </c>
      <c r="I360" s="31">
        <f t="shared" si="95"/>
        <v>0.9005832921403838</v>
      </c>
      <c r="J360" s="31">
        <f t="shared" si="96"/>
        <v>-7.042016806722752E-2</v>
      </c>
      <c r="K360" s="31">
        <f t="shared" si="97"/>
        <v>-0.63758939193820929</v>
      </c>
      <c r="L360" s="31">
        <f t="shared" si="98"/>
        <v>-0.90136660631379606</v>
      </c>
      <c r="M360" s="31">
        <f t="shared" si="99"/>
        <v>0.92234128945695781</v>
      </c>
      <c r="N360" s="31">
        <f t="shared" si="100"/>
        <v>-1.9103641456582804E-2</v>
      </c>
      <c r="O360" s="31">
        <f t="shared" si="101"/>
        <v>-0.60529440637232124</v>
      </c>
      <c r="P360" s="31">
        <f t="shared" si="102"/>
        <v>-0.81918735880080051</v>
      </c>
      <c r="Q360" s="32">
        <f t="shared" si="103"/>
        <v>-0.1596685989198644</v>
      </c>
      <c r="R360" s="8">
        <f t="shared" si="105"/>
        <v>-0.1596685989198644</v>
      </c>
      <c r="S360" s="6">
        <f t="shared" si="104"/>
        <v>-53.539446626474202</v>
      </c>
      <c r="T360" s="6">
        <f t="shared" si="106"/>
        <v>1.5319033666811386</v>
      </c>
      <c r="U360" s="6"/>
    </row>
    <row r="361" spans="2:21">
      <c r="B361" s="18">
        <v>3.5799999999999677</v>
      </c>
      <c r="C361" s="30">
        <f t="shared" si="89"/>
        <v>-0.43692885677727888</v>
      </c>
      <c r="D361" s="31">
        <f t="shared" si="90"/>
        <v>-1.3714650152106067</v>
      </c>
      <c r="E361" s="31">
        <f t="shared" si="91"/>
        <v>0.82755784463655635</v>
      </c>
      <c r="F361" s="31">
        <f t="shared" si="92"/>
        <v>-0.18765363128491788</v>
      </c>
      <c r="G361" s="31">
        <f t="shared" si="93"/>
        <v>-0.618944293258615</v>
      </c>
      <c r="H361" s="31">
        <f t="shared" si="94"/>
        <v>-1.0529753453947075</v>
      </c>
      <c r="I361" s="31">
        <f t="shared" si="95"/>
        <v>0.90113791704378587</v>
      </c>
      <c r="J361" s="31">
        <f t="shared" si="96"/>
        <v>-7.0223463687151474E-2</v>
      </c>
      <c r="K361" s="31">
        <f t="shared" si="97"/>
        <v>-0.63169774712399751</v>
      </c>
      <c r="L361" s="31">
        <f t="shared" si="98"/>
        <v>-0.90541159734543164</v>
      </c>
      <c r="M361" s="31">
        <f t="shared" si="99"/>
        <v>0.92277453106956575</v>
      </c>
      <c r="N361" s="31">
        <f t="shared" si="100"/>
        <v>-1.9050279329609107E-2</v>
      </c>
      <c r="O361" s="31">
        <f t="shared" si="101"/>
        <v>-0.60016293621774597</v>
      </c>
      <c r="P361" s="31">
        <f t="shared" si="102"/>
        <v>-0.82345674363078025</v>
      </c>
      <c r="Q361" s="32">
        <f t="shared" si="103"/>
        <v>-0.16313048978641365</v>
      </c>
      <c r="R361" s="8">
        <f t="shared" si="105"/>
        <v>-0.16313048978641365</v>
      </c>
      <c r="S361" s="6">
        <f t="shared" si="104"/>
        <v>-53.914177353483446</v>
      </c>
      <c r="T361" s="6">
        <f t="shared" si="106"/>
        <v>1.5426990870711341</v>
      </c>
      <c r="U361" s="6"/>
    </row>
    <row r="362" spans="2:21">
      <c r="B362" s="18">
        <v>3.5899999999999674</v>
      </c>
      <c r="C362" s="30">
        <f t="shared" si="89"/>
        <v>-0.42893483135608168</v>
      </c>
      <c r="D362" s="31">
        <f t="shared" si="90"/>
        <v>-1.3715425633398617</v>
      </c>
      <c r="E362" s="31">
        <f t="shared" si="91"/>
        <v>0.8285171871726601</v>
      </c>
      <c r="F362" s="31">
        <f t="shared" si="92"/>
        <v>-0.1871309192200574</v>
      </c>
      <c r="G362" s="31">
        <f t="shared" si="93"/>
        <v>-0.61203790058274221</v>
      </c>
      <c r="H362" s="31">
        <f t="shared" si="94"/>
        <v>-1.0560796173887583</v>
      </c>
      <c r="I362" s="31">
        <f t="shared" si="95"/>
        <v>0.90168791365678236</v>
      </c>
      <c r="J362" s="31">
        <f t="shared" si="96"/>
        <v>-7.0027855153203977E-2</v>
      </c>
      <c r="K362" s="31">
        <f t="shared" si="97"/>
        <v>-0.62582216813208102</v>
      </c>
      <c r="L362" s="31">
        <f t="shared" si="98"/>
        <v>-0.90939452540844323</v>
      </c>
      <c r="M362" s="31">
        <f t="shared" si="99"/>
        <v>0.92320415732342098</v>
      </c>
      <c r="N362" s="31">
        <f t="shared" si="100"/>
        <v>-1.8997214484679836E-2</v>
      </c>
      <c r="O362" s="31">
        <f t="shared" si="101"/>
        <v>-0.59503759021507197</v>
      </c>
      <c r="P362" s="31">
        <f t="shared" si="102"/>
        <v>-0.82766792854696158</v>
      </c>
      <c r="Q362" s="32">
        <f t="shared" si="103"/>
        <v>-0.16658988924913459</v>
      </c>
      <c r="R362" s="8">
        <f t="shared" si="105"/>
        <v>-0.16658988924913459</v>
      </c>
      <c r="S362" s="6">
        <f t="shared" si="104"/>
        <v>-54.286404606207093</v>
      </c>
      <c r="T362" s="6">
        <f t="shared" si="106"/>
        <v>1.5536640657226779</v>
      </c>
      <c r="U362" s="6"/>
    </row>
    <row r="363" spans="2:21">
      <c r="B363" s="18">
        <v>3.5999999999999672</v>
      </c>
      <c r="C363" s="30">
        <f t="shared" si="89"/>
        <v>-0.42100733024693815</v>
      </c>
      <c r="D363" s="31">
        <f t="shared" si="90"/>
        <v>-1.3715873343403615</v>
      </c>
      <c r="E363" s="31">
        <f t="shared" si="91"/>
        <v>0.82946854629629319</v>
      </c>
      <c r="F363" s="31">
        <f t="shared" si="92"/>
        <v>-0.18661111111111281</v>
      </c>
      <c r="G363" s="31">
        <f t="shared" si="93"/>
        <v>-0.60516577464719545</v>
      </c>
      <c r="H363" s="31">
        <f t="shared" si="94"/>
        <v>-1.0591239066504032</v>
      </c>
      <c r="I363" s="31">
        <f t="shared" si="95"/>
        <v>0.90223333333333156</v>
      </c>
      <c r="J363" s="31">
        <f t="shared" si="96"/>
        <v>-6.9833333333333969E-2</v>
      </c>
      <c r="K363" s="31">
        <f t="shared" si="97"/>
        <v>-0.61996288689360746</v>
      </c>
      <c r="L363" s="31">
        <f t="shared" si="98"/>
        <v>-0.91331614944735073</v>
      </c>
      <c r="M363" s="31">
        <f t="shared" si="99"/>
        <v>0.92363020833333198</v>
      </c>
      <c r="N363" s="31">
        <f t="shared" si="100"/>
        <v>-1.8944444444444614E-2</v>
      </c>
      <c r="O363" s="31">
        <f t="shared" si="101"/>
        <v>-0.58991871743389601</v>
      </c>
      <c r="P363" s="31">
        <f t="shared" si="102"/>
        <v>-0.8318215329198797</v>
      </c>
      <c r="Q363" s="32">
        <f t="shared" si="103"/>
        <v>-0.17004589642706039</v>
      </c>
      <c r="R363" s="8">
        <f t="shared" si="105"/>
        <v>-0.17004589642706039</v>
      </c>
      <c r="S363" s="6">
        <f t="shared" si="104"/>
        <v>-54.656151795744968</v>
      </c>
      <c r="T363" s="6">
        <f t="shared" si="106"/>
        <v>1.5648016156034201</v>
      </c>
      <c r="U363" s="6"/>
    </row>
    <row r="364" spans="2:21">
      <c r="B364" s="18">
        <v>3.609999999999967</v>
      </c>
      <c r="C364" s="30">
        <f t="shared" si="89"/>
        <v>-0.41314561736023503</v>
      </c>
      <c r="D364" s="31">
        <f t="shared" si="90"/>
        <v>-1.3715999575177245</v>
      </c>
      <c r="E364" s="31">
        <f t="shared" si="91"/>
        <v>0.83041201034368672</v>
      </c>
      <c r="F364" s="31">
        <f t="shared" si="92"/>
        <v>-0.18609418282548643</v>
      </c>
      <c r="G364" s="31">
        <f t="shared" si="93"/>
        <v>-0.59832785593452908</v>
      </c>
      <c r="H364" s="31">
        <f t="shared" si="94"/>
        <v>-1.0621090820590249</v>
      </c>
      <c r="I364" s="31">
        <f t="shared" si="95"/>
        <v>0.90277422671710439</v>
      </c>
      <c r="J364" s="31">
        <f t="shared" si="96"/>
        <v>-6.9639889196676533E-2</v>
      </c>
      <c r="K364" s="31">
        <f t="shared" si="97"/>
        <v>-0.61412012625397194</v>
      </c>
      <c r="L364" s="31">
        <f t="shared" si="98"/>
        <v>-0.91717721965448407</v>
      </c>
      <c r="M364" s="31">
        <f t="shared" si="99"/>
        <v>0.92405272365927071</v>
      </c>
      <c r="N364" s="31">
        <f t="shared" si="100"/>
        <v>-1.889196675900294E-2</v>
      </c>
      <c r="O364" s="31">
        <f t="shared" si="101"/>
        <v>-0.58480665686478528</v>
      </c>
      <c r="P364" s="31">
        <f t="shared" si="102"/>
        <v>-0.83591817088873854</v>
      </c>
      <c r="Q364" s="32">
        <f t="shared" si="103"/>
        <v>-0.17349763847273933</v>
      </c>
      <c r="R364" s="8">
        <f t="shared" si="105"/>
        <v>-0.17349763847273933</v>
      </c>
      <c r="S364" s="6">
        <f t="shared" si="104"/>
        <v>-55.023442133936896</v>
      </c>
      <c r="T364" s="6">
        <f t="shared" si="106"/>
        <v>1.5761151384797047</v>
      </c>
      <c r="U364" s="6"/>
    </row>
    <row r="365" spans="2:21">
      <c r="B365" s="18">
        <v>3.6199999999999668</v>
      </c>
      <c r="C365" s="30">
        <f t="shared" si="89"/>
        <v>-0.40534896675928089</v>
      </c>
      <c r="D365" s="31">
        <f t="shared" si="90"/>
        <v>-1.3715810503145061</v>
      </c>
      <c r="E365" s="31">
        <f t="shared" si="91"/>
        <v>0.83134766643264546</v>
      </c>
      <c r="F365" s="31">
        <f t="shared" si="92"/>
        <v>-0.18558011049723927</v>
      </c>
      <c r="G365" s="31">
        <f t="shared" si="93"/>
        <v>-0.59152408047949767</v>
      </c>
      <c r="H365" s="31">
        <f t="shared" si="94"/>
        <v>-1.0650359994610725</v>
      </c>
      <c r="I365" s="31">
        <f t="shared" si="95"/>
        <v>0.90331064375324144</v>
      </c>
      <c r="J365" s="31">
        <f t="shared" si="96"/>
        <v>-6.9447513812155331E-2</v>
      </c>
      <c r="K365" s="31">
        <f t="shared" si="97"/>
        <v>-0.60829410021649477</v>
      </c>
      <c r="L365" s="31">
        <f t="shared" si="98"/>
        <v>-0.92097847754423601</v>
      </c>
      <c r="M365" s="31">
        <f t="shared" si="99"/>
        <v>0.92447174231555673</v>
      </c>
      <c r="N365" s="31">
        <f t="shared" si="100"/>
        <v>-1.8839779005525033E-2</v>
      </c>
      <c r="O365" s="31">
        <f t="shared" si="101"/>
        <v>-0.5797017376531951</v>
      </c>
      <c r="P365" s="31">
        <f t="shared" si="102"/>
        <v>-0.83995845135200531</v>
      </c>
      <c r="Q365" s="32">
        <f t="shared" si="103"/>
        <v>-0.1769442700231969</v>
      </c>
      <c r="R365" s="8">
        <f t="shared" si="105"/>
        <v>-0.1769442700231969</v>
      </c>
      <c r="S365" s="6">
        <f t="shared" si="104"/>
        <v>-55.388298632765533</v>
      </c>
      <c r="T365" s="6">
        <f t="shared" si="106"/>
        <v>1.5876081279130509</v>
      </c>
      <c r="U365" s="6"/>
    </row>
    <row r="366" spans="2:21">
      <c r="B366" s="18">
        <v>3.6299999999999666</v>
      </c>
      <c r="C366" s="30">
        <f t="shared" si="89"/>
        <v>-0.39761666249271999</v>
      </c>
      <c r="D366" s="31">
        <f t="shared" si="90"/>
        <v>-1.3715312185544153</v>
      </c>
      <c r="E366" s="31">
        <f t="shared" si="91"/>
        <v>0.83227560048265981</v>
      </c>
      <c r="F366" s="31">
        <f t="shared" si="92"/>
        <v>-0.18506887052341764</v>
      </c>
      <c r="G366" s="31">
        <f t="shared" si="93"/>
        <v>-0.58475438004351199</v>
      </c>
      <c r="H366" s="31">
        <f t="shared" si="94"/>
        <v>-1.0679055018742716</v>
      </c>
      <c r="I366" s="31">
        <f t="shared" si="95"/>
        <v>0.90384263369988216</v>
      </c>
      <c r="J366" s="31">
        <f t="shared" si="96"/>
        <v>-6.9256198347108069E-2</v>
      </c>
      <c r="K366" s="31">
        <f t="shared" si="97"/>
        <v>-0.60248501417984224</v>
      </c>
      <c r="L366" s="31">
        <f t="shared" si="98"/>
        <v>-0.92472065602800246</v>
      </c>
      <c r="M366" s="31">
        <f t="shared" si="99"/>
        <v>0.92488730277986342</v>
      </c>
      <c r="N366" s="31">
        <f t="shared" si="100"/>
        <v>-1.8787878787878957E-2</v>
      </c>
      <c r="O366" s="31">
        <f t="shared" si="101"/>
        <v>-0.57460427932818414</v>
      </c>
      <c r="P366" s="31">
        <f t="shared" si="102"/>
        <v>-0.84394297796064066</v>
      </c>
      <c r="Q366" s="32">
        <f t="shared" si="103"/>
        <v>-0.1803849726532048</v>
      </c>
      <c r="R366" s="8">
        <f t="shared" si="105"/>
        <v>-0.1803849726532048</v>
      </c>
      <c r="S366" s="6">
        <f t="shared" si="104"/>
        <v>-55.750744103872314</v>
      </c>
      <c r="T366" s="6">
        <f t="shared" si="106"/>
        <v>1.5992841723819944</v>
      </c>
      <c r="U366" s="6"/>
    </row>
    <row r="367" spans="2:21">
      <c r="B367" s="18">
        <v>3.6399999999999664</v>
      </c>
      <c r="C367" s="30">
        <f t="shared" si="89"/>
        <v>-0.3899479984301657</v>
      </c>
      <c r="D367" s="31">
        <f t="shared" si="90"/>
        <v>-1.3714510566809548</v>
      </c>
      <c r="E367" s="31">
        <f t="shared" si="91"/>
        <v>0.8331958972346305</v>
      </c>
      <c r="F367" s="31">
        <f t="shared" si="92"/>
        <v>-0.18456043956044124</v>
      </c>
      <c r="G367" s="31">
        <f t="shared" si="93"/>
        <v>-0.57801868228353892</v>
      </c>
      <c r="H367" s="31">
        <f t="shared" si="94"/>
        <v>-1.0707184196886845</v>
      </c>
      <c r="I367" s="31">
        <f t="shared" si="95"/>
        <v>0.90437024513947417</v>
      </c>
      <c r="J367" s="31">
        <f t="shared" si="96"/>
        <v>-6.9065934065934698E-2</v>
      </c>
      <c r="K367" s="31">
        <f t="shared" si="97"/>
        <v>-0.59669306516936038</v>
      </c>
      <c r="L367" s="31">
        <f t="shared" si="98"/>
        <v>-0.9284044794897327</v>
      </c>
      <c r="M367" s="31">
        <f t="shared" si="99"/>
        <v>0.92529944300205158</v>
      </c>
      <c r="N367" s="31">
        <f t="shared" si="100"/>
        <v>-1.8736263736263907E-2</v>
      </c>
      <c r="O367" s="31">
        <f t="shared" si="101"/>
        <v>-0.56951459202604449</v>
      </c>
      <c r="P367" s="31">
        <f t="shared" si="102"/>
        <v>-0.84787234911384646</v>
      </c>
      <c r="Q367" s="32">
        <f t="shared" si="103"/>
        <v>-0.18381895433137885</v>
      </c>
      <c r="R367" s="8">
        <f t="shared" si="105"/>
        <v>-0.18381895433137885</v>
      </c>
      <c r="S367" s="6">
        <f t="shared" si="104"/>
        <v>-56.110801158182021</v>
      </c>
      <c r="T367" s="6">
        <f t="shared" si="106"/>
        <v>1.6111469585390594</v>
      </c>
      <c r="U367" s="6"/>
    </row>
    <row r="368" spans="2:21">
      <c r="B368" s="18">
        <v>3.6499999999999662</v>
      </c>
      <c r="C368" s="30">
        <f t="shared" si="89"/>
        <v>-0.38234227810098131</v>
      </c>
      <c r="D368" s="31">
        <f t="shared" si="90"/>
        <v>-1.3713411479906312</v>
      </c>
      <c r="E368" s="31">
        <f t="shared" si="91"/>
        <v>0.83410864027021647</v>
      </c>
      <c r="F368" s="31">
        <f t="shared" si="92"/>
        <v>-0.18405479452054965</v>
      </c>
      <c r="G368" s="31">
        <f t="shared" si="93"/>
        <v>-0.57131691091561687</v>
      </c>
      <c r="H368" s="31">
        <f t="shared" si="94"/>
        <v>-1.0734755708646682</v>
      </c>
      <c r="I368" s="31">
        <f t="shared" si="95"/>
        <v>0.90489352598986506</v>
      </c>
      <c r="J368" s="31">
        <f t="shared" si="96"/>
        <v>-6.887671232876777E-2</v>
      </c>
      <c r="K368" s="31">
        <f t="shared" si="97"/>
        <v>-0.59091844206247568</v>
      </c>
      <c r="L368" s="31">
        <f t="shared" si="98"/>
        <v>-0.93203066386201761</v>
      </c>
      <c r="M368" s="31">
        <f t="shared" si="99"/>
        <v>0.92570820041283408</v>
      </c>
      <c r="N368" s="31">
        <f t="shared" si="100"/>
        <v>-1.8684931506849488E-2</v>
      </c>
      <c r="O368" s="31">
        <f t="shared" si="101"/>
        <v>-0.5644329767089552</v>
      </c>
      <c r="P368" s="31">
        <f t="shared" si="102"/>
        <v>-0.85174715795721589</v>
      </c>
      <c r="Q368" s="32">
        <f t="shared" si="103"/>
        <v>-0.18724544887958905</v>
      </c>
      <c r="R368" s="8">
        <f t="shared" si="105"/>
        <v>-0.18724544887958905</v>
      </c>
      <c r="S368" s="6">
        <f t="shared" si="104"/>
        <v>-56.468492205632316</v>
      </c>
      <c r="T368" s="6">
        <f t="shared" si="106"/>
        <v>1.6232002746066623</v>
      </c>
      <c r="U368" s="6"/>
    </row>
    <row r="369" spans="2:21">
      <c r="B369" s="18">
        <v>3.6599999999999659</v>
      </c>
      <c r="C369" s="30">
        <f t="shared" si="89"/>
        <v>-0.3747988145361405</v>
      </c>
      <c r="D369" s="31">
        <f t="shared" si="90"/>
        <v>-1.3712020648608689</v>
      </c>
      <c r="E369" s="31">
        <f t="shared" si="91"/>
        <v>0.8350139120308131</v>
      </c>
      <c r="F369" s="31">
        <f t="shared" si="92"/>
        <v>-0.18355191256830769</v>
      </c>
      <c r="G369" s="31">
        <f t="shared" si="93"/>
        <v>-0.56464898587315915</v>
      </c>
      <c r="H369" s="31">
        <f t="shared" si="94"/>
        <v>-1.0761777611277599</v>
      </c>
      <c r="I369" s="31">
        <f t="shared" si="95"/>
        <v>0.90541252351518231</v>
      </c>
      <c r="J369" s="31">
        <f t="shared" si="96"/>
        <v>-6.8688524590164571E-2</v>
      </c>
      <c r="K369" s="31">
        <f t="shared" si="97"/>
        <v>-0.58516132580831792</v>
      </c>
      <c r="L369" s="31">
        <f t="shared" si="98"/>
        <v>-0.9355999167026442</v>
      </c>
      <c r="M369" s="31">
        <f t="shared" si="99"/>
        <v>0.92611361193227493</v>
      </c>
      <c r="N369" s="31">
        <f t="shared" si="100"/>
        <v>-1.8633879781420937E-2</v>
      </c>
      <c r="O369" s="31">
        <f t="shared" si="101"/>
        <v>-0.55935972537876455</v>
      </c>
      <c r="P369" s="31">
        <f t="shared" si="102"/>
        <v>-0.85556799238317227</v>
      </c>
      <c r="Q369" s="32">
        <f t="shared" si="103"/>
        <v>-0.190663715436067</v>
      </c>
      <c r="R369" s="8">
        <f t="shared" si="105"/>
        <v>-0.190663715436067</v>
      </c>
      <c r="S369" s="6">
        <f t="shared" si="104"/>
        <v>-56.823839455003871</v>
      </c>
      <c r="T369" s="6">
        <f t="shared" si="106"/>
        <v>1.6354480139193388</v>
      </c>
      <c r="U369" s="6"/>
    </row>
    <row r="370" spans="2:21">
      <c r="B370" s="18">
        <v>3.6699999999999657</v>
      </c>
      <c r="C370" s="30">
        <f t="shared" si="89"/>
        <v>-0.3673169301130994</v>
      </c>
      <c r="D370" s="31">
        <f t="shared" si="90"/>
        <v>-1.3710343689727593</v>
      </c>
      <c r="E370" s="31">
        <f t="shared" si="91"/>
        <v>0.83591179383616776</v>
      </c>
      <c r="F370" s="31">
        <f t="shared" si="92"/>
        <v>-0.18305177111716792</v>
      </c>
      <c r="G370" s="31">
        <f t="shared" si="93"/>
        <v>-0.55801482346020748</v>
      </c>
      <c r="H370" s="31">
        <f t="shared" si="94"/>
        <v>-1.0788257841605338</v>
      </c>
      <c r="I370" s="31">
        <f t="shared" si="95"/>
        <v>0.90592728433650682</v>
      </c>
      <c r="J370" s="31">
        <f t="shared" si="96"/>
        <v>-6.85013623978208E-2</v>
      </c>
      <c r="K370" s="31">
        <f t="shared" si="97"/>
        <v>-0.57942188964171504</v>
      </c>
      <c r="L370" s="31">
        <f t="shared" si="98"/>
        <v>-0.9391129372715511</v>
      </c>
      <c r="M370" s="31">
        <f t="shared" si="99"/>
        <v>0.92651571397812604</v>
      </c>
      <c r="N370" s="31">
        <f t="shared" si="100"/>
        <v>-1.8583106267030143E-2</v>
      </c>
      <c r="O370" s="31">
        <f t="shared" si="101"/>
        <v>-0.55429512128600855</v>
      </c>
      <c r="P370" s="31">
        <f t="shared" si="102"/>
        <v>-0.85933543503359089</v>
      </c>
      <c r="Q370" s="32">
        <f t="shared" si="103"/>
        <v>-0.19407303792263852</v>
      </c>
      <c r="R370" s="8">
        <f t="shared" si="105"/>
        <v>-0.19407303792263852</v>
      </c>
      <c r="S370" s="6">
        <f t="shared" si="104"/>
        <v>-57.176864913847332</v>
      </c>
      <c r="T370" s="6">
        <f t="shared" si="106"/>
        <v>1.6478941786178298</v>
      </c>
      <c r="U370" s="6"/>
    </row>
    <row r="371" spans="2:21">
      <c r="B371" s="18">
        <v>3.6799999999999655</v>
      </c>
      <c r="C371" s="30">
        <f t="shared" si="89"/>
        <v>-0.35989595640361594</v>
      </c>
      <c r="D371" s="31">
        <f t="shared" si="90"/>
        <v>-1.3708386115287816</v>
      </c>
      <c r="E371" s="31">
        <f t="shared" si="91"/>
        <v>0.83680236590264345</v>
      </c>
      <c r="F371" s="31">
        <f t="shared" si="92"/>
        <v>-0.18255434782608865</v>
      </c>
      <c r="G371" s="31">
        <f t="shared" si="93"/>
        <v>-0.5514143364997981</v>
      </c>
      <c r="H371" s="31">
        <f t="shared" si="94"/>
        <v>-1.0814204217914707</v>
      </c>
      <c r="I371" s="31">
        <f t="shared" si="95"/>
        <v>0.90643785444234226</v>
      </c>
      <c r="J371" s="31">
        <f t="shared" si="96"/>
        <v>-6.8315217391304986E-2</v>
      </c>
      <c r="K371" s="31">
        <f t="shared" si="97"/>
        <v>-0.57370029929170574</v>
      </c>
      <c r="L371" s="31">
        <f t="shared" si="98"/>
        <v>-0.94257041660812757</v>
      </c>
      <c r="M371" s="31">
        <f t="shared" si="99"/>
        <v>0.92691454247400618</v>
      </c>
      <c r="N371" s="31">
        <f t="shared" si="100"/>
        <v>-1.8532608695652347E-2</v>
      </c>
      <c r="O371" s="31">
        <f t="shared" si="101"/>
        <v>-0.54923943913426831</v>
      </c>
      <c r="P371" s="31">
        <f t="shared" si="102"/>
        <v>-0.86305006330450407</v>
      </c>
      <c r="Q371" s="32">
        <f t="shared" si="103"/>
        <v>-0.19747272451645415</v>
      </c>
      <c r="R371" s="8">
        <f t="shared" si="105"/>
        <v>-0.19747272451645415</v>
      </c>
      <c r="S371" s="6">
        <f t="shared" si="104"/>
        <v>-57.527590388503327</v>
      </c>
      <c r="T371" s="6">
        <f t="shared" si="106"/>
        <v>1.6605428835057547</v>
      </c>
      <c r="U371" s="6"/>
    </row>
    <row r="372" spans="2:21">
      <c r="B372" s="18">
        <v>3.6899999999999653</v>
      </c>
      <c r="C372" s="30">
        <f t="shared" si="89"/>
        <v>-0.35253523402445097</v>
      </c>
      <c r="D372" s="31">
        <f t="shared" si="90"/>
        <v>-1.3706153334656079</v>
      </c>
      <c r="E372" s="31">
        <f t="shared" si="91"/>
        <v>0.83768570736113568</v>
      </c>
      <c r="F372" s="31">
        <f t="shared" si="92"/>
        <v>-0.18205962059620767</v>
      </c>
      <c r="G372" s="31">
        <f t="shared" si="93"/>
        <v>-0.54484743447758899</v>
      </c>
      <c r="H372" s="31">
        <f t="shared" si="94"/>
        <v>-1.0839624441808697</v>
      </c>
      <c r="I372" s="31">
        <f t="shared" si="95"/>
        <v>0.90694427919888776</v>
      </c>
      <c r="J372" s="31">
        <f t="shared" si="96"/>
        <v>-6.8130081300813647E-2</v>
      </c>
      <c r="K372" s="31">
        <f t="shared" si="97"/>
        <v>-0.56799671318471157</v>
      </c>
      <c r="L372" s="31">
        <f t="shared" si="98"/>
        <v>-0.94597303760878559</v>
      </c>
      <c r="M372" s="31">
        <f t="shared" si="99"/>
        <v>0.92731013285742481</v>
      </c>
      <c r="N372" s="31">
        <f t="shared" si="100"/>
        <v>-1.8482384823848411E-2</v>
      </c>
      <c r="O372" s="31">
        <f t="shared" si="101"/>
        <v>-0.54419294527996587</v>
      </c>
      <c r="P372" s="31">
        <f t="shared" si="102"/>
        <v>-0.8667124493527838</v>
      </c>
      <c r="Q372" s="32">
        <f t="shared" si="103"/>
        <v>-0.20086210712654046</v>
      </c>
      <c r="R372" s="8">
        <f t="shared" si="105"/>
        <v>-0.20086210712654046</v>
      </c>
      <c r="S372" s="6">
        <f t="shared" si="104"/>
        <v>-57.876037484211629</v>
      </c>
      <c r="T372" s="6">
        <f t="shared" si="106"/>
        <v>1.6733983600716513</v>
      </c>
      <c r="U372" s="6"/>
    </row>
    <row r="373" spans="2:21">
      <c r="B373" s="18">
        <v>3.6999999999999651</v>
      </c>
      <c r="C373" s="30">
        <f t="shared" si="89"/>
        <v>-0.34523411249089331</v>
      </c>
      <c r="D373" s="31">
        <f t="shared" si="90"/>
        <v>-1.3703650656621313</v>
      </c>
      <c r="E373" s="31">
        <f t="shared" si="91"/>
        <v>0.83856189627464994</v>
      </c>
      <c r="F373" s="31">
        <f t="shared" si="92"/>
        <v>-0.18156756756756925</v>
      </c>
      <c r="G373" s="31">
        <f t="shared" si="93"/>
        <v>-0.53831402368090486</v>
      </c>
      <c r="H373" s="31">
        <f t="shared" si="94"/>
        <v>-1.0864526100038521</v>
      </c>
      <c r="I373" s="31">
        <f t="shared" si="95"/>
        <v>0.90744660336011518</v>
      </c>
      <c r="J373" s="31">
        <f t="shared" si="96"/>
        <v>-6.7945945945946579E-2</v>
      </c>
      <c r="K373" s="31">
        <f t="shared" si="97"/>
        <v>-0.56231128264250807</v>
      </c>
      <c r="L373" s="31">
        <f t="shared" si="98"/>
        <v>-0.94932147510475962</v>
      </c>
      <c r="M373" s="31">
        <f t="shared" si="99"/>
        <v>0.92770252008765386</v>
      </c>
      <c r="N373" s="31">
        <f t="shared" si="100"/>
        <v>-1.8432432432432606E-2</v>
      </c>
      <c r="O373" s="31">
        <f t="shared" si="101"/>
        <v>-0.53915589792770147</v>
      </c>
      <c r="P373" s="31">
        <f t="shared" si="102"/>
        <v>-0.870323160104712</v>
      </c>
      <c r="Q373" s="32">
        <f t="shared" si="103"/>
        <v>-0.20424054087547519</v>
      </c>
      <c r="R373" s="8">
        <f t="shared" si="105"/>
        <v>-0.20424054087547519</v>
      </c>
      <c r="S373" s="6">
        <f t="shared" si="104"/>
        <v>-58.222227605305719</v>
      </c>
      <c r="T373" s="6">
        <f t="shared" si="106"/>
        <v>1.6864649606891042</v>
      </c>
      <c r="U373" s="6"/>
    </row>
    <row r="374" spans="2:21">
      <c r="B374" s="18">
        <v>3.7099999999999649</v>
      </c>
      <c r="C374" s="30">
        <f t="shared" si="89"/>
        <v>-0.33799195007304017</v>
      </c>
      <c r="D374" s="31">
        <f t="shared" si="90"/>
        <v>-1.370088329142821</v>
      </c>
      <c r="E374" s="31">
        <f t="shared" si="91"/>
        <v>0.83943100965555018</v>
      </c>
      <c r="F374" s="31">
        <f t="shared" si="92"/>
        <v>-0.18107816711590466</v>
      </c>
      <c r="G374" s="31">
        <f t="shared" si="93"/>
        <v>-0.53181400733333473</v>
      </c>
      <c r="H374" s="31">
        <f t="shared" si="94"/>
        <v>-1.0888916666304875</v>
      </c>
      <c r="I374" s="31">
        <f t="shared" si="95"/>
        <v>0.90794487107765676</v>
      </c>
      <c r="J374" s="31">
        <f t="shared" si="96"/>
        <v>-6.7762803234501984E-2</v>
      </c>
      <c r="K374" s="31">
        <f t="shared" si="97"/>
        <v>-0.5566441520751273</v>
      </c>
      <c r="L374" s="31">
        <f t="shared" si="98"/>
        <v>-0.95261639594007208</v>
      </c>
      <c r="M374" s="31">
        <f t="shared" si="99"/>
        <v>0.92809173865345218</v>
      </c>
      <c r="N374" s="31">
        <f t="shared" si="100"/>
        <v>-1.8382749326145725E-2</v>
      </c>
      <c r="O374" s="31">
        <f t="shared" si="101"/>
        <v>-0.53412854732122428</v>
      </c>
      <c r="P374" s="31">
        <f t="shared" si="102"/>
        <v>-0.8738827572663449</v>
      </c>
      <c r="Q374" s="32">
        <f t="shared" si="103"/>
        <v>-0.20760740358648444</v>
      </c>
      <c r="R374" s="8">
        <f t="shared" si="105"/>
        <v>-0.20760740358648444</v>
      </c>
      <c r="S374" s="6">
        <f t="shared" si="104"/>
        <v>-58.56618195548937</v>
      </c>
      <c r="T374" s="6">
        <f t="shared" si="106"/>
        <v>1.6997471630001881</v>
      </c>
      <c r="U374" s="6"/>
    </row>
    <row r="375" spans="2:21">
      <c r="B375" s="18">
        <v>3.7199999999999647</v>
      </c>
      <c r="C375" s="30">
        <f t="shared" si="89"/>
        <v>-0.3308081136547818</v>
      </c>
      <c r="D375" s="31">
        <f t="shared" si="90"/>
        <v>-1.3697856352765305</v>
      </c>
      <c r="E375" s="31">
        <f t="shared" si="91"/>
        <v>0.84029312348248053</v>
      </c>
      <c r="F375" s="31">
        <f t="shared" si="92"/>
        <v>-0.18059139784946407</v>
      </c>
      <c r="G375" s="31">
        <f t="shared" si="93"/>
        <v>-0.52534728572502887</v>
      </c>
      <c r="H375" s="31">
        <f t="shared" si="94"/>
        <v>-1.0912803503030881</v>
      </c>
      <c r="I375" s="31">
        <f t="shared" si="95"/>
        <v>0.90843912591050813</v>
      </c>
      <c r="J375" s="31">
        <f t="shared" si="96"/>
        <v>-6.7580645161290961E-2</v>
      </c>
      <c r="K375" s="31">
        <f t="shared" si="97"/>
        <v>-0.55099545916882542</v>
      </c>
      <c r="L375" s="31">
        <f t="shared" si="98"/>
        <v>-0.95585845904961997</v>
      </c>
      <c r="M375" s="31">
        <f t="shared" si="99"/>
        <v>0.92847782258064382</v>
      </c>
      <c r="N375" s="31">
        <f t="shared" si="100"/>
        <v>-1.8333333333333503E-2</v>
      </c>
      <c r="O375" s="31">
        <f t="shared" si="101"/>
        <v>-0.52911113593013626</v>
      </c>
      <c r="P375" s="31">
        <f t="shared" si="102"/>
        <v>-0.87739179733558548</v>
      </c>
      <c r="Q375" s="32">
        <f t="shared" si="103"/>
        <v>-0.21096209527623</v>
      </c>
      <c r="R375" s="8">
        <f t="shared" si="105"/>
        <v>-0.21096209527623</v>
      </c>
      <c r="S375" s="6">
        <f t="shared" si="104"/>
        <v>-58.907921538191616</v>
      </c>
      <c r="T375" s="6">
        <f t="shared" si="106"/>
        <v>1.7132495744941267</v>
      </c>
      <c r="U375" s="6"/>
    </row>
    <row r="376" spans="2:21">
      <c r="B376" s="18">
        <v>3.7299999999999645</v>
      </c>
      <c r="C376" s="30">
        <f t="shared" si="89"/>
        <v>-0.32368197859542835</v>
      </c>
      <c r="D376" s="31">
        <f t="shared" si="90"/>
        <v>-1.3694574859708661</v>
      </c>
      <c r="E376" s="31">
        <f t="shared" si="91"/>
        <v>0.84114831271697188</v>
      </c>
      <c r="F376" s="31">
        <f t="shared" si="92"/>
        <v>-0.18010723860589983</v>
      </c>
      <c r="G376" s="31">
        <f t="shared" si="93"/>
        <v>-0.51891375633882608</v>
      </c>
      <c r="H376" s="31">
        <f t="shared" si="94"/>
        <v>-1.0936193863107038</v>
      </c>
      <c r="I376" s="31">
        <f t="shared" si="95"/>
        <v>0.90892941083454748</v>
      </c>
      <c r="J376" s="31">
        <f t="shared" si="96"/>
        <v>-6.7399463806971149E-2</v>
      </c>
      <c r="K376" s="31">
        <f t="shared" si="97"/>
        <v>-0.54536533506924134</v>
      </c>
      <c r="L376" s="31">
        <f t="shared" si="98"/>
        <v>-0.95904831553732928</v>
      </c>
      <c r="M376" s="31">
        <f t="shared" si="99"/>
        <v>0.92886080543955474</v>
      </c>
      <c r="N376" s="31">
        <f t="shared" si="100"/>
        <v>-1.8284182305630198E-2</v>
      </c>
      <c r="O376" s="31">
        <f t="shared" si="101"/>
        <v>-0.52410389863242024</v>
      </c>
      <c r="P376" s="31">
        <f t="shared" si="102"/>
        <v>-0.88085083161587474</v>
      </c>
      <c r="Q376" s="32">
        <f t="shared" si="103"/>
        <v>-0.21430403765348294</v>
      </c>
      <c r="R376" s="8">
        <f t="shared" si="105"/>
        <v>-0.21430403765348294</v>
      </c>
      <c r="S376" s="6">
        <f t="shared" si="104"/>
        <v>-59.247467156996464</v>
      </c>
      <c r="T376" s="6">
        <f t="shared" si="106"/>
        <v>1.726976937289628</v>
      </c>
      <c r="U376" s="6"/>
    </row>
    <row r="377" spans="2:21">
      <c r="B377" s="18">
        <v>3.7399999999999642</v>
      </c>
      <c r="C377" s="30">
        <f t="shared" si="89"/>
        <v>-0.31661292859392143</v>
      </c>
      <c r="D377" s="31">
        <f t="shared" si="90"/>
        <v>-1.3691043738622268</v>
      </c>
      <c r="E377" s="31">
        <f t="shared" si="91"/>
        <v>0.84199665131973733</v>
      </c>
      <c r="F377" s="31">
        <f t="shared" si="92"/>
        <v>-0.17962566844919955</v>
      </c>
      <c r="G377" s="31">
        <f t="shared" si="93"/>
        <v>-0.51251331397234234</v>
      </c>
      <c r="H377" s="31">
        <f t="shared" si="94"/>
        <v>-1.095909489160859</v>
      </c>
      <c r="I377" s="31">
        <f t="shared" si="95"/>
        <v>0.90941576825187853</v>
      </c>
      <c r="J377" s="31">
        <f t="shared" si="96"/>
        <v>-6.7219251336899044E-2</v>
      </c>
      <c r="K377" s="31">
        <f t="shared" si="97"/>
        <v>-0.53975390455987038</v>
      </c>
      <c r="L377" s="31">
        <f t="shared" si="98"/>
        <v>-0.96218660875433237</v>
      </c>
      <c r="M377" s="31">
        <f t="shared" si="99"/>
        <v>0.92924072035231076</v>
      </c>
      <c r="N377" s="31">
        <f t="shared" si="100"/>
        <v>-1.8235294117647231E-2</v>
      </c>
      <c r="O377" s="31">
        <f t="shared" si="101"/>
        <v>-0.51910706289288311</v>
      </c>
      <c r="P377" s="31">
        <f t="shared" si="102"/>
        <v>-0.8842604062314251</v>
      </c>
      <c r="Q377" s="32">
        <f t="shared" si="103"/>
        <v>-0.21763267362392244</v>
      </c>
      <c r="R377" s="8">
        <f t="shared" si="105"/>
        <v>-0.21763267362392244</v>
      </c>
      <c r="S377" s="6">
        <f t="shared" si="104"/>
        <v>-59.584839416144433</v>
      </c>
      <c r="T377" s="6">
        <f t="shared" si="106"/>
        <v>1.740934133130124</v>
      </c>
      <c r="U377" s="6"/>
    </row>
    <row r="378" spans="2:21">
      <c r="B378" s="18">
        <v>3.749999999999964</v>
      </c>
      <c r="C378" s="30">
        <f t="shared" si="89"/>
        <v>-0.30960035555557952</v>
      </c>
      <c r="D378" s="31">
        <f t="shared" si="90"/>
        <v>-1.3687267825016218</v>
      </c>
      <c r="E378" s="31">
        <f t="shared" si="91"/>
        <v>0.84283821226666367</v>
      </c>
      <c r="F378" s="31">
        <f t="shared" si="92"/>
        <v>-0.17914666666666837</v>
      </c>
      <c r="G378" s="31">
        <f t="shared" si="93"/>
        <v>-0.50614585085614761</v>
      </c>
      <c r="H378" s="31">
        <f t="shared" si="94"/>
        <v>-1.0981513627485722</v>
      </c>
      <c r="I378" s="31">
        <f t="shared" si="95"/>
        <v>0.9098982399999983</v>
      </c>
      <c r="J378" s="31">
        <f t="shared" si="96"/>
        <v>-6.7040000000000641E-2</v>
      </c>
      <c r="K378" s="31">
        <f t="shared" si="97"/>
        <v>-0.53416128623597536</v>
      </c>
      <c r="L378" s="31">
        <f t="shared" si="98"/>
        <v>-0.96527397437712903</v>
      </c>
      <c r="M378" s="31">
        <f t="shared" si="99"/>
        <v>0.92961759999999871</v>
      </c>
      <c r="N378" s="31">
        <f t="shared" si="100"/>
        <v>-1.8186666666666837E-2</v>
      </c>
      <c r="O378" s="31">
        <f t="shared" si="101"/>
        <v>-0.51412084893760535</v>
      </c>
      <c r="P378" s="31">
        <f t="shared" si="102"/>
        <v>-0.88762106214391523</v>
      </c>
      <c r="Q378" s="32">
        <f t="shared" si="103"/>
        <v>-0.22094746680125063</v>
      </c>
      <c r="R378" s="8">
        <f t="shared" si="105"/>
        <v>-0.22094746680125063</v>
      </c>
      <c r="S378" s="6">
        <f t="shared" si="104"/>
        <v>-59.92005872110218</v>
      </c>
      <c r="T378" s="6">
        <f t="shared" si="106"/>
        <v>1.7551261886055229</v>
      </c>
      <c r="U378" s="6"/>
    </row>
    <row r="379" spans="2:21">
      <c r="B379" s="18">
        <v>3.7599999999999638</v>
      </c>
      <c r="C379" s="30">
        <f t="shared" si="89"/>
        <v>-0.30264365946131866</v>
      </c>
      <c r="D379" s="31">
        <f t="shared" si="90"/>
        <v>-1.3683251865363704</v>
      </c>
      <c r="E379" s="31">
        <f t="shared" si="91"/>
        <v>0.84367306756450589</v>
      </c>
      <c r="F379" s="31">
        <f t="shared" si="92"/>
        <v>-0.17867021276595915</v>
      </c>
      <c r="G379" s="31">
        <f t="shared" si="93"/>
        <v>-0.49981125676815247</v>
      </c>
      <c r="H379" s="31">
        <f t="shared" si="94"/>
        <v>-1.100345700522692</v>
      </c>
      <c r="I379" s="31">
        <f t="shared" si="95"/>
        <v>0.91037686736079504</v>
      </c>
      <c r="J379" s="31">
        <f t="shared" si="96"/>
        <v>-6.6861702127660225E-2</v>
      </c>
      <c r="K379" s="31">
        <f t="shared" si="97"/>
        <v>-0.52858759267405253</v>
      </c>
      <c r="L379" s="31">
        <f t="shared" si="98"/>
        <v>-0.96831104048568406</v>
      </c>
      <c r="M379" s="31">
        <f t="shared" si="99"/>
        <v>0.92999147662969539</v>
      </c>
      <c r="N379" s="31">
        <f t="shared" si="100"/>
        <v>-1.8138297872340597E-2</v>
      </c>
      <c r="O379" s="31">
        <f t="shared" si="101"/>
        <v>-0.5091454699244834</v>
      </c>
      <c r="P379" s="31">
        <f t="shared" si="102"/>
        <v>-0.8909333351705726</v>
      </c>
      <c r="Q379" s="32">
        <f t="shared" si="103"/>
        <v>-0.22424790102477885</v>
      </c>
      <c r="R379" s="8">
        <f t="shared" si="105"/>
        <v>-0.22424790102477885</v>
      </c>
      <c r="S379" s="6">
        <f t="shared" si="104"/>
        <v>-60.253145279197462</v>
      </c>
      <c r="T379" s="6">
        <f t="shared" si="106"/>
        <v>1.7695582806100929</v>
      </c>
      <c r="U379" s="6"/>
    </row>
    <row r="380" spans="2:21">
      <c r="B380" s="18">
        <v>3.7699999999999636</v>
      </c>
      <c r="C380" s="30">
        <f t="shared" si="89"/>
        <v>-0.29574224823929951</v>
      </c>
      <c r="D380" s="31">
        <f t="shared" si="90"/>
        <v>-1.367900051887782</v>
      </c>
      <c r="E380" s="31">
        <f t="shared" si="91"/>
        <v>0.84450128826629034</v>
      </c>
      <c r="F380" s="31">
        <f t="shared" si="92"/>
        <v>-0.17819628647215024</v>
      </c>
      <c r="G380" s="31">
        <f t="shared" si="93"/>
        <v>-0.49350941914432189</v>
      </c>
      <c r="H380" s="31">
        <f t="shared" si="94"/>
        <v>-1.1024931856495892</v>
      </c>
      <c r="I380" s="31">
        <f t="shared" si="95"/>
        <v>0.91085169106937891</v>
      </c>
      <c r="J380" s="31">
        <f t="shared" si="96"/>
        <v>-6.6684350132626635E-2</v>
      </c>
      <c r="K380" s="31">
        <f t="shared" si="97"/>
        <v>-0.52303293059696465</v>
      </c>
      <c r="L380" s="31">
        <f t="shared" si="98"/>
        <v>-0.97129842764142593</v>
      </c>
      <c r="M380" s="31">
        <f t="shared" si="99"/>
        <v>0.93036238206136546</v>
      </c>
      <c r="N380" s="31">
        <f t="shared" si="100"/>
        <v>-1.8090185676392746E-2</v>
      </c>
      <c r="O380" s="31">
        <f t="shared" si="101"/>
        <v>-0.50418113210995064</v>
      </c>
      <c r="P380" s="31">
        <f t="shared" si="102"/>
        <v>-0.89419775600356888</v>
      </c>
      <c r="Q380" s="32">
        <f t="shared" si="103"/>
        <v>-0.22753347988363706</v>
      </c>
      <c r="R380" s="8">
        <f t="shared" si="105"/>
        <v>-0.22753347988363706</v>
      </c>
      <c r="S380" s="6">
        <f t="shared" si="104"/>
        <v>-60.584119100315966</v>
      </c>
      <c r="T380" s="6">
        <f t="shared" si="106"/>
        <v>1.784235742049513</v>
      </c>
      <c r="U380" s="6"/>
    </row>
    <row r="381" spans="2:21">
      <c r="B381" s="18">
        <v>3.7799999999999634</v>
      </c>
      <c r="C381" s="30">
        <f t="shared" si="89"/>
        <v>-0.28889553763894771</v>
      </c>
      <c r="D381" s="31">
        <f t="shared" si="90"/>
        <v>-1.3674518359249199</v>
      </c>
      <c r="E381" s="31">
        <f t="shared" si="91"/>
        <v>0.84532294448643364</v>
      </c>
      <c r="F381" s="31">
        <f t="shared" si="92"/>
        <v>-0.17772486772486942</v>
      </c>
      <c r="G381" s="31">
        <f t="shared" si="93"/>
        <v>-0.48724022318583282</v>
      </c>
      <c r="H381" s="31">
        <f t="shared" si="94"/>
        <v>-1.1045944911742458</v>
      </c>
      <c r="I381" s="31">
        <f t="shared" si="95"/>
        <v>0.91132275132274965</v>
      </c>
      <c r="J381" s="31">
        <f t="shared" si="96"/>
        <v>-6.6507936507937154E-2</v>
      </c>
      <c r="K381" s="31">
        <f t="shared" si="97"/>
        <v>-0.51749740103485764</v>
      </c>
      <c r="L381" s="31">
        <f t="shared" si="98"/>
        <v>-0.97423674896510992</v>
      </c>
      <c r="M381" s="31">
        <f t="shared" si="99"/>
        <v>0.93073034769463203</v>
      </c>
      <c r="N381" s="31">
        <f t="shared" si="100"/>
        <v>-1.8042328042328214E-2</v>
      </c>
      <c r="O381" s="31">
        <f t="shared" si="101"/>
        <v>-0.49922803501196134</v>
      </c>
      <c r="P381" s="31">
        <f t="shared" si="102"/>
        <v>-0.89741485023066148</v>
      </c>
      <c r="Q381" s="32">
        <f t="shared" si="103"/>
        <v>-0.23080372624774526</v>
      </c>
      <c r="R381" s="8">
        <f t="shared" si="105"/>
        <v>-0.23080372624774526</v>
      </c>
      <c r="S381" s="6">
        <f t="shared" si="104"/>
        <v>-60.912999997657302</v>
      </c>
      <c r="T381" s="6">
        <f t="shared" si="106"/>
        <v>1.7991640678094374</v>
      </c>
      <c r="U381" s="6"/>
    </row>
    <row r="382" spans="2:21">
      <c r="B382" s="18">
        <v>3.7899999999999632</v>
      </c>
      <c r="C382" s="30">
        <f t="shared" si="89"/>
        <v>-0.28210295110729811</v>
      </c>
      <c r="D382" s="31">
        <f t="shared" si="90"/>
        <v>-1.3669809876345378</v>
      </c>
      <c r="E382" s="31">
        <f t="shared" si="91"/>
        <v>0.84613810541558165</v>
      </c>
      <c r="F382" s="31">
        <f t="shared" si="92"/>
        <v>-0.17725593667546344</v>
      </c>
      <c r="G382" s="31">
        <f t="shared" si="93"/>
        <v>-0.48100355196278377</v>
      </c>
      <c r="H382" s="31">
        <f t="shared" si="94"/>
        <v>-1.1066502801787719</v>
      </c>
      <c r="I382" s="31">
        <f t="shared" si="95"/>
        <v>0.91179008778830384</v>
      </c>
      <c r="J382" s="31">
        <f t="shared" si="96"/>
        <v>-6.6332453825858173E-2</v>
      </c>
      <c r="K382" s="31">
        <f t="shared" si="97"/>
        <v>-0.51198109948196391</v>
      </c>
      <c r="L382" s="31">
        <f t="shared" si="98"/>
        <v>-0.97712661021450842</v>
      </c>
      <c r="M382" s="31">
        <f t="shared" si="99"/>
        <v>0.9310954045154225</v>
      </c>
      <c r="N382" s="31">
        <f t="shared" si="100"/>
        <v>-1.799472295514529E-2</v>
      </c>
      <c r="O382" s="31">
        <f t="shared" si="101"/>
        <v>-0.49428637156932032</v>
      </c>
      <c r="P382" s="31">
        <f t="shared" si="102"/>
        <v>-0.9005851383570127</v>
      </c>
      <c r="Q382" s="32">
        <f t="shared" si="103"/>
        <v>-0.23405818180566623</v>
      </c>
      <c r="R382" s="8">
        <f t="shared" si="105"/>
        <v>-0.23405818180566623</v>
      </c>
      <c r="S382" s="6">
        <f t="shared" si="104"/>
        <v>-61.239807588546896</v>
      </c>
      <c r="T382" s="6">
        <f t="shared" si="106"/>
        <v>1.8143489210022818</v>
      </c>
      <c r="U382" s="6"/>
    </row>
    <row r="383" spans="2:21">
      <c r="B383" s="18">
        <v>3.799999999999963</v>
      </c>
      <c r="C383" s="30">
        <f t="shared" si="89"/>
        <v>-0.27536391966761364</v>
      </c>
      <c r="D383" s="31">
        <f t="shared" si="90"/>
        <v>-1.3664879477872867</v>
      </c>
      <c r="E383" s="31">
        <f t="shared" si="91"/>
        <v>0.84694683933517712</v>
      </c>
      <c r="F383" s="31">
        <f t="shared" si="92"/>
        <v>-0.17678947368421224</v>
      </c>
      <c r="G383" s="31">
        <f t="shared" si="93"/>
        <v>-0.47479928651456471</v>
      </c>
      <c r="H383" s="31">
        <f t="shared" si="94"/>
        <v>-1.1086612059383958</v>
      </c>
      <c r="I383" s="31">
        <f t="shared" si="95"/>
        <v>0.9122537396121867</v>
      </c>
      <c r="J383" s="31">
        <f t="shared" si="96"/>
        <v>-6.6157894736842748E-2</v>
      </c>
      <c r="K383" s="31">
        <f t="shared" si="97"/>
        <v>-0.50648411604940324</v>
      </c>
      <c r="L383" s="31">
        <f t="shared" si="98"/>
        <v>-0.9799686098618996</v>
      </c>
      <c r="M383" s="31">
        <f t="shared" si="99"/>
        <v>0.93145758310249172</v>
      </c>
      <c r="N383" s="31">
        <f t="shared" si="100"/>
        <v>-1.7947368421052805E-2</v>
      </c>
      <c r="O383" s="31">
        <f t="shared" si="101"/>
        <v>-0.48935632829743753</v>
      </c>
      <c r="P383" s="31">
        <f t="shared" si="102"/>
        <v>-0.90370913582812373</v>
      </c>
      <c r="Q383" s="32">
        <f t="shared" si="103"/>
        <v>-0.23729640660940896</v>
      </c>
      <c r="R383" s="8">
        <f t="shared" si="105"/>
        <v>-0.23729640660940896</v>
      </c>
      <c r="S383" s="6">
        <f t="shared" si="104"/>
        <v>-61.564561295301509</v>
      </c>
      <c r="T383" s="6">
        <f t="shared" si="106"/>
        <v>1.8297961395020339</v>
      </c>
      <c r="U383" s="6"/>
    </row>
    <row r="384" spans="2:21">
      <c r="B384" s="18">
        <v>3.8099999999999627</v>
      </c>
      <c r="C384" s="30">
        <f t="shared" si="89"/>
        <v>-0.26867788180023178</v>
      </c>
      <c r="D384" s="31">
        <f t="shared" si="90"/>
        <v>-1.3659731491002811</v>
      </c>
      <c r="E384" s="31">
        <f t="shared" si="91"/>
        <v>0.84774921363175759</v>
      </c>
      <c r="F384" s="31">
        <f t="shared" si="92"/>
        <v>-0.176325459317587</v>
      </c>
      <c r="G384" s="31">
        <f t="shared" si="93"/>
        <v>-0.46862730594699065</v>
      </c>
      <c r="H384" s="31">
        <f t="shared" si="94"/>
        <v>-1.1106279120749567</v>
      </c>
      <c r="I384" s="31">
        <f t="shared" si="95"/>
        <v>0.91271374542748918</v>
      </c>
      <c r="J384" s="31">
        <f t="shared" si="96"/>
        <v>-6.598425196850459E-2</v>
      </c>
      <c r="K384" s="31">
        <f t="shared" si="97"/>
        <v>-0.50100653561407982</v>
      </c>
      <c r="L384" s="31">
        <f t="shared" si="98"/>
        <v>-0.98276333917131808</v>
      </c>
      <c r="M384" s="31">
        <f t="shared" si="99"/>
        <v>0.93181691363382591</v>
      </c>
      <c r="N384" s="31">
        <f t="shared" si="100"/>
        <v>-1.7900262467191775E-2</v>
      </c>
      <c r="O384" s="31">
        <f t="shared" si="101"/>
        <v>-0.48443808544058775</v>
      </c>
      <c r="P384" s="31">
        <f t="shared" si="102"/>
        <v>-0.90678735305381997</v>
      </c>
      <c r="Q384" s="32">
        <f t="shared" si="103"/>
        <v>-0.2405179786263178</v>
      </c>
      <c r="R384" s="8">
        <f t="shared" si="105"/>
        <v>-0.2405179786263178</v>
      </c>
      <c r="S384" s="6">
        <f t="shared" si="104"/>
        <v>-61.88728034614487</v>
      </c>
      <c r="T384" s="6">
        <f t="shared" si="106"/>
        <v>1.8455117427884853</v>
      </c>
      <c r="U384" s="6"/>
    </row>
    <row r="385" spans="2:21">
      <c r="B385" s="18">
        <v>3.8199999999999625</v>
      </c>
      <c r="C385" s="30">
        <f t="shared" si="89"/>
        <v>-0.26204428332559049</v>
      </c>
      <c r="D385" s="31">
        <f t="shared" si="90"/>
        <v>-1.3654370163961129</v>
      </c>
      <c r="E385" s="31">
        <f t="shared" si="91"/>
        <v>0.84854529481099461</v>
      </c>
      <c r="F385" s="31">
        <f t="shared" si="92"/>
        <v>-0.17586387434555145</v>
      </c>
      <c r="G385" s="31">
        <f t="shared" si="93"/>
        <v>-0.46248748752629965</v>
      </c>
      <c r="H385" s="31">
        <f t="shared" si="94"/>
        <v>-1.1125510327079426</v>
      </c>
      <c r="I385" s="31">
        <f t="shared" si="95"/>
        <v>0.91317014336229652</v>
      </c>
      <c r="J385" s="31">
        <f t="shared" si="96"/>
        <v>-6.5811518324607979E-2</v>
      </c>
      <c r="K385" s="31">
        <f t="shared" si="97"/>
        <v>-0.49554843796377968</v>
      </c>
      <c r="L385" s="31">
        <f t="shared" si="98"/>
        <v>-0.98551138227554402</v>
      </c>
      <c r="M385" s="31">
        <f t="shared" si="99"/>
        <v>0.93217342589292929</v>
      </c>
      <c r="N385" s="31">
        <f t="shared" si="100"/>
        <v>-1.785340314136143E-2</v>
      </c>
      <c r="O385" s="31">
        <f t="shared" si="101"/>
        <v>-0.47953181712075188</v>
      </c>
      <c r="P385" s="31">
        <f t="shared" si="102"/>
        <v>-0.90982029543323084</v>
      </c>
      <c r="Q385" s="32">
        <f t="shared" si="103"/>
        <v>-0.24372249329805501</v>
      </c>
      <c r="R385" s="8">
        <f t="shared" si="105"/>
        <v>-0.24372249329805501</v>
      </c>
      <c r="S385" s="6">
        <f t="shared" si="104"/>
        <v>-62.207983776171481</v>
      </c>
      <c r="T385" s="6">
        <f t="shared" si="106"/>
        <v>1.8615019391140422</v>
      </c>
      <c r="U385" s="6"/>
    </row>
    <row r="386" spans="2:21">
      <c r="B386" s="18">
        <v>3.8299999999999623</v>
      </c>
      <c r="C386" s="30">
        <f t="shared" si="89"/>
        <v>-0.25546257728939081</v>
      </c>
      <c r="D386" s="31">
        <f t="shared" si="90"/>
        <v>-1.3648799667583968</v>
      </c>
      <c r="E386" s="31">
        <f t="shared" si="91"/>
        <v>0.84933514851147374</v>
      </c>
      <c r="F386" s="31">
        <f t="shared" si="92"/>
        <v>-0.1754046997389051</v>
      </c>
      <c r="G386" s="31">
        <f t="shared" si="93"/>
        <v>-0.45637970677011197</v>
      </c>
      <c r="H386" s="31">
        <f t="shared" si="94"/>
        <v>-1.1144311926031059</v>
      </c>
      <c r="I386" s="31">
        <f t="shared" si="95"/>
        <v>0.91362297104758883</v>
      </c>
      <c r="J386" s="31">
        <f t="shared" si="96"/>
        <v>-6.5639686684073759E-2</v>
      </c>
      <c r="K386" s="31">
        <f t="shared" si="97"/>
        <v>-0.49010989793856363</v>
      </c>
      <c r="L386" s="31">
        <f t="shared" si="98"/>
        <v>-0.98821331625279762</v>
      </c>
      <c r="M386" s="31">
        <f t="shared" si="99"/>
        <v>0.93252714927499547</v>
      </c>
      <c r="N386" s="31">
        <f t="shared" si="100"/>
        <v>-1.7806788511749522E-2</v>
      </c>
      <c r="O386" s="31">
        <f t="shared" si="101"/>
        <v>-0.47463769148311591</v>
      </c>
      <c r="P386" s="31">
        <f t="shared" si="102"/>
        <v>-0.91280846338070376</v>
      </c>
      <c r="Q386" s="32">
        <f t="shared" si="103"/>
        <v>-0.24690956310677808</v>
      </c>
      <c r="R386" s="8">
        <f t="shared" si="105"/>
        <v>-0.24690956310677808</v>
      </c>
      <c r="S386" s="6">
        <f t="shared" si="104"/>
        <v>-62.526690428355487</v>
      </c>
      <c r="T386" s="6">
        <f t="shared" si="106"/>
        <v>1.8777731330105998</v>
      </c>
      <c r="U386" s="6"/>
    </row>
    <row r="387" spans="2:21">
      <c r="B387" s="18">
        <v>3.8399999999999621</v>
      </c>
      <c r="C387" s="30">
        <f t="shared" si="89"/>
        <v>-0.24893222384984992</v>
      </c>
      <c r="D387" s="31">
        <f t="shared" si="90"/>
        <v>-1.3643024096839342</v>
      </c>
      <c r="E387" s="31">
        <f t="shared" si="91"/>
        <v>0.8501188395182262</v>
      </c>
      <c r="F387" s="31">
        <f t="shared" si="92"/>
        <v>-0.1749479166666684</v>
      </c>
      <c r="G387" s="31">
        <f t="shared" si="93"/>
        <v>-0.45030383753544556</v>
      </c>
      <c r="H387" s="31">
        <f t="shared" si="94"/>
        <v>-1.1162690073186938</v>
      </c>
      <c r="I387" s="31">
        <f t="shared" si="95"/>
        <v>0.91407226562499833</v>
      </c>
      <c r="J387" s="31">
        <f t="shared" si="96"/>
        <v>-6.5468750000000644E-2</v>
      </c>
      <c r="K387" s="31">
        <f t="shared" si="97"/>
        <v>-0.48469098556855239</v>
      </c>
      <c r="L387" s="31">
        <f t="shared" si="98"/>
        <v>-0.99086971120311729</v>
      </c>
      <c r="M387" s="31">
        <f t="shared" si="99"/>
        <v>0.9328781127929674</v>
      </c>
      <c r="N387" s="31">
        <f t="shared" si="100"/>
        <v>-1.7760416666666841E-2</v>
      </c>
      <c r="O387" s="31">
        <f t="shared" si="101"/>
        <v>-0.46975587083830178</v>
      </c>
      <c r="P387" s="31">
        <f t="shared" si="102"/>
        <v>-0.91575235235260177</v>
      </c>
      <c r="Q387" s="32">
        <f t="shared" si="103"/>
        <v>-0.25007881714854791</v>
      </c>
      <c r="R387" s="8">
        <f t="shared" si="105"/>
        <v>-0.25007881714854791</v>
      </c>
      <c r="S387" s="6">
        <f t="shared" si="104"/>
        <v>-62.843418954602306</v>
      </c>
      <c r="T387" s="6">
        <f t="shared" si="106"/>
        <v>1.8943319331590756</v>
      </c>
      <c r="U387" s="6"/>
    </row>
    <row r="388" spans="2:21">
      <c r="B388" s="18">
        <v>3.8499999999999619</v>
      </c>
      <c r="C388" s="30">
        <f t="shared" si="89"/>
        <v>-0.24245269016699944</v>
      </c>
      <c r="D388" s="31">
        <f t="shared" si="90"/>
        <v>-1.363704747231574</v>
      </c>
      <c r="E388" s="31">
        <f t="shared" si="91"/>
        <v>0.85089643177601326</v>
      </c>
      <c r="F388" s="31">
        <f t="shared" si="92"/>
        <v>-0.1744935064935082</v>
      </c>
      <c r="G388" s="31">
        <f t="shared" si="93"/>
        <v>-0.44425975210387569</v>
      </c>
      <c r="H388" s="31">
        <f t="shared" si="94"/>
        <v>-1.1180650833493324</v>
      </c>
      <c r="I388" s="31">
        <f t="shared" si="95"/>
        <v>0.91451806375442568</v>
      </c>
      <c r="J388" s="31">
        <f t="shared" si="96"/>
        <v>-6.5298701298701939E-2</v>
      </c>
      <c r="K388" s="31">
        <f t="shared" si="97"/>
        <v>-0.47929176620819391</v>
      </c>
      <c r="L388" s="31">
        <f t="shared" si="98"/>
        <v>-0.99348113032439567</v>
      </c>
      <c r="M388" s="31">
        <f t="shared" si="99"/>
        <v>0.93322634508348656</v>
      </c>
      <c r="N388" s="31">
        <f t="shared" si="100"/>
        <v>-1.7714285714285887E-2</v>
      </c>
      <c r="O388" s="31">
        <f t="shared" si="101"/>
        <v>-0.46488651180139978</v>
      </c>
      <c r="P388" s="31">
        <f t="shared" si="102"/>
        <v>-0.91865245287493014</v>
      </c>
      <c r="Q388" s="32">
        <f t="shared" si="103"/>
        <v>-0.25322990071397633</v>
      </c>
      <c r="R388" s="8">
        <f t="shared" si="105"/>
        <v>-0.25322990071397633</v>
      </c>
      <c r="S388" s="6">
        <f t="shared" si="104"/>
        <v>-63.158187816840787</v>
      </c>
      <c r="T388" s="6">
        <f t="shared" si="106"/>
        <v>1.9111851606368948</v>
      </c>
      <c r="U388" s="6"/>
    </row>
    <row r="389" spans="2:21">
      <c r="B389" s="18">
        <v>3.8599999999999617</v>
      </c>
      <c r="C389" s="30">
        <f t="shared" si="89"/>
        <v>-0.23602345029399108</v>
      </c>
      <c r="D389" s="31">
        <f t="shared" si="90"/>
        <v>-1.3630873741678502</v>
      </c>
      <c r="E389" s="31">
        <f t="shared" si="91"/>
        <v>0.85166798840237035</v>
      </c>
      <c r="F389" s="31">
        <f t="shared" si="92"/>
        <v>-0.17404145077720379</v>
      </c>
      <c r="G389" s="31">
        <f t="shared" si="93"/>
        <v>-0.43824732126393207</v>
      </c>
      <c r="H389" s="31">
        <f t="shared" si="94"/>
        <v>-1.1198200182675948</v>
      </c>
      <c r="I389" s="31">
        <f t="shared" si="95"/>
        <v>0.91496040162151837</v>
      </c>
      <c r="J389" s="31">
        <f t="shared" si="96"/>
        <v>-6.5129533678757123E-2</v>
      </c>
      <c r="K389" s="31">
        <f t="shared" si="97"/>
        <v>-0.4739123006671076</v>
      </c>
      <c r="L389" s="31">
        <f t="shared" si="98"/>
        <v>-0.99604812998805026</v>
      </c>
      <c r="M389" s="31">
        <f t="shared" si="99"/>
        <v>0.93357187441273459</v>
      </c>
      <c r="N389" s="31">
        <f t="shared" si="100"/>
        <v>-1.7668393782383593E-2</v>
      </c>
      <c r="O389" s="31">
        <f t="shared" si="101"/>
        <v>-0.46002976542787877</v>
      </c>
      <c r="P389" s="31">
        <f t="shared" si="102"/>
        <v>-0.92150925057174138</v>
      </c>
      <c r="Q389" s="32">
        <f t="shared" si="103"/>
        <v>-0.25636247487616026</v>
      </c>
      <c r="R389" s="8">
        <f t="shared" si="105"/>
        <v>-0.25636247487616026</v>
      </c>
      <c r="S389" s="6">
        <f t="shared" si="104"/>
        <v>-63.471015288153062</v>
      </c>
      <c r="T389" s="6">
        <f t="shared" si="106"/>
        <v>1.9283398575718584</v>
      </c>
      <c r="U389" s="6"/>
    </row>
    <row r="390" spans="2:21">
      <c r="B390" s="18">
        <v>3.8699999999999615</v>
      </c>
      <c r="C390" s="30">
        <f t="shared" si="89"/>
        <v>-0.22964398507036488</v>
      </c>
      <c r="D390" s="31">
        <f t="shared" si="90"/>
        <v>-1.3624506781094743</v>
      </c>
      <c r="E390" s="31">
        <f t="shared" si="91"/>
        <v>0.85243357170041567</v>
      </c>
      <c r="F390" s="31">
        <f t="shared" si="92"/>
        <v>-0.17359173126615157</v>
      </c>
      <c r="G390" s="31">
        <f t="shared" si="93"/>
        <v>-0.43226641439081392</v>
      </c>
      <c r="H390" s="31">
        <f t="shared" si="94"/>
        <v>-1.1215344008632897</v>
      </c>
      <c r="I390" s="31">
        <f t="shared" si="95"/>
        <v>0.91539931494501359</v>
      </c>
      <c r="J390" s="31">
        <f t="shared" si="96"/>
        <v>-6.4961240310078161E-2</v>
      </c>
      <c r="K390" s="31">
        <f t="shared" si="97"/>
        <v>-0.46855264533758811</v>
      </c>
      <c r="L390" s="31">
        <f t="shared" si="98"/>
        <v>-0.99857125981430417</v>
      </c>
      <c r="M390" s="31">
        <f t="shared" si="99"/>
        <v>0.93391472868216918</v>
      </c>
      <c r="N390" s="31">
        <f t="shared" si="100"/>
        <v>-1.7622739018088029E-2</v>
      </c>
      <c r="O390" s="31">
        <f t="shared" si="101"/>
        <v>-0.45518577734643711</v>
      </c>
      <c r="P390" s="31">
        <f t="shared" si="102"/>
        <v>-0.92432322619426865</v>
      </c>
      <c r="Q390" s="32">
        <f t="shared" si="103"/>
        <v>-0.25947621608588034</v>
      </c>
      <c r="R390" s="8">
        <f t="shared" si="105"/>
        <v>-0.25947621608588034</v>
      </c>
      <c r="S390" s="6">
        <f t="shared" si="104"/>
        <v>-63.781919453940375</v>
      </c>
      <c r="T390" s="6">
        <f t="shared" si="106"/>
        <v>1.9458032962125618</v>
      </c>
      <c r="U390" s="6"/>
    </row>
    <row r="391" spans="2:21">
      <c r="B391" s="18">
        <v>3.8799999999999613</v>
      </c>
      <c r="C391" s="30">
        <f t="shared" si="89"/>
        <v>-0.22331378201724084</v>
      </c>
      <c r="D391" s="31">
        <f t="shared" si="90"/>
        <v>-1.3617950396627547</v>
      </c>
      <c r="E391" s="31">
        <f t="shared" si="91"/>
        <v>0.85319324317142864</v>
      </c>
      <c r="F391" s="31">
        <f t="shared" si="92"/>
        <v>-0.17314432989690895</v>
      </c>
      <c r="G391" s="31">
        <f t="shared" si="93"/>
        <v>-0.42631689952350937</v>
      </c>
      <c r="H391" s="31">
        <f t="shared" si="94"/>
        <v>-1.1232088112805105</v>
      </c>
      <c r="I391" s="31">
        <f t="shared" si="95"/>
        <v>0.91583483898394979</v>
      </c>
      <c r="J391" s="31">
        <f t="shared" si="96"/>
        <v>-6.4793814432990343E-2</v>
      </c>
      <c r="K391" s="31">
        <f t="shared" si="97"/>
        <v>-0.463212852318859</v>
      </c>
      <c r="L391" s="31">
        <f t="shared" si="98"/>
        <v>-1.0010510627470659</v>
      </c>
      <c r="M391" s="31">
        <f t="shared" si="99"/>
        <v>0.9342549354341575</v>
      </c>
      <c r="N391" s="31">
        <f t="shared" si="100"/>
        <v>-1.757731958762904E-2</v>
      </c>
      <c r="O391" s="31">
        <f t="shared" si="101"/>
        <v>-0.45035468788886845</v>
      </c>
      <c r="P391" s="31">
        <f t="shared" si="102"/>
        <v>-0.92709485565074901</v>
      </c>
      <c r="Q391" s="32">
        <f t="shared" si="103"/>
        <v>-0.26257081577412544</v>
      </c>
      <c r="R391" s="8">
        <f t="shared" si="105"/>
        <v>-0.26257081577412544</v>
      </c>
      <c r="S391" s="6">
        <f t="shared" si="104"/>
        <v>-64.090918213122166</v>
      </c>
      <c r="T391" s="6">
        <f t="shared" si="106"/>
        <v>1.9635829884598766</v>
      </c>
      <c r="U391" s="6"/>
    </row>
    <row r="392" spans="2:21">
      <c r="B392" s="18">
        <v>3.889999999999961</v>
      </c>
      <c r="C392" s="30">
        <f t="shared" si="89"/>
        <v>-0.21703233523439258</v>
      </c>
      <c r="D392" s="31">
        <f t="shared" si="90"/>
        <v>-1.3611208325600215</v>
      </c>
      <c r="E392" s="31">
        <f t="shared" si="91"/>
        <v>0.85394706352720084</v>
      </c>
      <c r="F392" s="31">
        <f t="shared" si="92"/>
        <v>-0.17269922879177549</v>
      </c>
      <c r="G392" s="31">
        <f t="shared" si="93"/>
        <v>-0.4203986434393957</v>
      </c>
      <c r="H392" s="31">
        <f t="shared" si="94"/>
        <v>-1.1248438211524716</v>
      </c>
      <c r="I392" s="31">
        <f t="shared" si="95"/>
        <v>0.91626700854474752</v>
      </c>
      <c r="J392" s="31">
        <f t="shared" si="96"/>
        <v>-6.4627249357327124E-2</v>
      </c>
      <c r="K392" s="31">
        <f t="shared" si="97"/>
        <v>-0.4578929695381545</v>
      </c>
      <c r="L392" s="31">
        <f t="shared" si="98"/>
        <v>-1.0034880751283781</v>
      </c>
      <c r="M392" s="31">
        <f t="shared" si="99"/>
        <v>0.93459252185750685</v>
      </c>
      <c r="N392" s="31">
        <f t="shared" si="100"/>
        <v>-1.7532133676092718E-2</v>
      </c>
      <c r="O392" s="31">
        <f t="shared" si="101"/>
        <v>-0.44553663221700213</v>
      </c>
      <c r="P392" s="31">
        <f t="shared" si="102"/>
        <v>-0.92982461003688033</v>
      </c>
      <c r="Q392" s="32">
        <f t="shared" si="103"/>
        <v>-0.26564597996185907</v>
      </c>
      <c r="R392" s="8">
        <f t="shared" si="105"/>
        <v>-0.26564597996185907</v>
      </c>
      <c r="S392" s="6">
        <f t="shared" si="104"/>
        <v>-64.398029279366909</v>
      </c>
      <c r="T392" s="6">
        <f t="shared" si="106"/>
        <v>1.9816866958641179</v>
      </c>
      <c r="U392" s="6"/>
    </row>
    <row r="393" spans="2:21">
      <c r="B393" s="18">
        <v>3.8999999999999608</v>
      </c>
      <c r="C393" s="30">
        <f t="shared" si="89"/>
        <v>-0.21079914529916843</v>
      </c>
      <c r="D393" s="31">
        <f t="shared" si="90"/>
        <v>-1.3604284237931195</v>
      </c>
      <c r="E393" s="31">
        <f t="shared" si="91"/>
        <v>0.8546950927021667</v>
      </c>
      <c r="F393" s="31">
        <f t="shared" si="92"/>
        <v>-0.17225641025641197</v>
      </c>
      <c r="G393" s="31">
        <f t="shared" si="93"/>
        <v>-0.41451151172640177</v>
      </c>
      <c r="H393" s="31">
        <f t="shared" si="94"/>
        <v>-1.1264399937341683</v>
      </c>
      <c r="I393" s="31">
        <f t="shared" si="95"/>
        <v>0.916695857988164</v>
      </c>
      <c r="J393" s="31">
        <f t="shared" si="96"/>
        <v>-6.4461538461539111E-2</v>
      </c>
      <c r="K393" s="31">
        <f t="shared" si="97"/>
        <v>-0.45259304086871577</v>
      </c>
      <c r="L393" s="31">
        <f t="shared" si="98"/>
        <v>-1.0058828267724234</v>
      </c>
      <c r="M393" s="31">
        <f t="shared" si="99"/>
        <v>0.93492751479289815</v>
      </c>
      <c r="N393" s="31">
        <f t="shared" si="100"/>
        <v>-1.7487179487179663E-2</v>
      </c>
      <c r="O393" s="31">
        <f t="shared" si="101"/>
        <v>-0.44073174044679003</v>
      </c>
      <c r="P393" s="31">
        <f t="shared" si="102"/>
        <v>-0.93251295566687742</v>
      </c>
      <c r="Q393" s="32">
        <f t="shared" si="103"/>
        <v>-0.26870142887704818</v>
      </c>
      <c r="R393" s="8">
        <f t="shared" si="105"/>
        <v>-0.26870142887704818</v>
      </c>
      <c r="S393" s="6">
        <f t="shared" si="104"/>
        <v>-64.703270182351957</v>
      </c>
      <c r="T393" s="6">
        <f t="shared" si="106"/>
        <v>2.0001224401308186</v>
      </c>
      <c r="U393" s="6"/>
    </row>
    <row r="394" spans="2:21">
      <c r="B394" s="18">
        <v>3.9099999999999606</v>
      </c>
      <c r="C394" s="30">
        <f t="shared" si="89"/>
        <v>-0.20461371916721838</v>
      </c>
      <c r="D394" s="31">
        <f t="shared" si="90"/>
        <v>-1.359718173744048</v>
      </c>
      <c r="E394" s="31">
        <f t="shared" si="91"/>
        <v>0.85543738986531714</v>
      </c>
      <c r="F394" s="31">
        <f t="shared" si="92"/>
        <v>-0.17181585677749531</v>
      </c>
      <c r="G394" s="31">
        <f t="shared" si="93"/>
        <v>-0.40865536885280518</v>
      </c>
      <c r="H394" s="31">
        <f t="shared" si="94"/>
        <v>-1.1279978840328988</v>
      </c>
      <c r="I394" s="31">
        <f t="shared" si="95"/>
        <v>0.91712142123612317</v>
      </c>
      <c r="J394" s="31">
        <f t="shared" si="96"/>
        <v>-6.4296675191816505E-2</v>
      </c>
      <c r="K394" s="31">
        <f t="shared" si="97"/>
        <v>-0.44731310624477638</v>
      </c>
      <c r="L394" s="31">
        <f t="shared" si="98"/>
        <v>-1.008235841039071</v>
      </c>
      <c r="M394" s="31">
        <f t="shared" si="99"/>
        <v>0.93525994073821994</v>
      </c>
      <c r="N394" s="31">
        <f t="shared" si="100"/>
        <v>-1.7442455242966927E-2</v>
      </c>
      <c r="O394" s="31">
        <f t="shared" si="101"/>
        <v>-0.43594013776959778</v>
      </c>
      <c r="P394" s="31">
        <f t="shared" si="102"/>
        <v>-0.93516035410508391</v>
      </c>
      <c r="Q394" s="32">
        <f t="shared" si="103"/>
        <v>-0.27173689657893962</v>
      </c>
      <c r="R394" s="8">
        <f t="shared" si="105"/>
        <v>-0.27173689657893962</v>
      </c>
      <c r="S394" s="6">
        <f t="shared" si="104"/>
        <v>-65.006658269050988</v>
      </c>
      <c r="T394" s="6">
        <f t="shared" si="106"/>
        <v>2.0188985141562354</v>
      </c>
      <c r="U394" s="6"/>
    </row>
    <row r="395" spans="2:21">
      <c r="B395" s="18">
        <v>3.9199999999999604</v>
      </c>
      <c r="C395" s="30">
        <f t="shared" si="89"/>
        <v>-0.19847557007499184</v>
      </c>
      <c r="D395" s="31">
        <f t="shared" si="90"/>
        <v>-1.3589904363128094</v>
      </c>
      <c r="E395" s="31">
        <f t="shared" si="91"/>
        <v>0.85617401343190047</v>
      </c>
      <c r="F395" s="31">
        <f t="shared" si="92"/>
        <v>-0.17137755102040989</v>
      </c>
      <c r="G395" s="31">
        <f t="shared" si="93"/>
        <v>-0.40283007823473771</v>
      </c>
      <c r="H395" s="31">
        <f t="shared" si="94"/>
        <v>-1.1295180389366757</v>
      </c>
      <c r="I395" s="31">
        <f t="shared" si="95"/>
        <v>0.91754373177842397</v>
      </c>
      <c r="J395" s="31">
        <f t="shared" si="96"/>
        <v>-6.4132653061225134E-2</v>
      </c>
      <c r="K395" s="31">
        <f t="shared" si="97"/>
        <v>-0.44205320177361695</v>
      </c>
      <c r="L395" s="31">
        <f t="shared" si="98"/>
        <v>-1.01054763490695</v>
      </c>
      <c r="M395" s="31">
        <f t="shared" si="99"/>
        <v>0.93558982585380956</v>
      </c>
      <c r="N395" s="31">
        <f t="shared" si="100"/>
        <v>-1.7397959183673643E-2</v>
      </c>
      <c r="O395" s="31">
        <f t="shared" si="101"/>
        <v>-0.43116194457076629</v>
      </c>
      <c r="P395" s="31">
        <f t="shared" si="102"/>
        <v>-0.9377672621981028</v>
      </c>
      <c r="Q395" s="32">
        <f t="shared" si="103"/>
        <v>-0.27475213058955716</v>
      </c>
      <c r="R395" s="8">
        <f t="shared" si="105"/>
        <v>-0.27475213058955716</v>
      </c>
      <c r="S395" s="6">
        <f t="shared" si="104"/>
        <v>-65.308210705046875</v>
      </c>
      <c r="T395" s="6">
        <f t="shared" si="106"/>
        <v>2.0380234936327191</v>
      </c>
      <c r="U395" s="6"/>
    </row>
    <row r="396" spans="2:21">
      <c r="B396" s="18">
        <v>3.9299999999999602</v>
      </c>
      <c r="C396" s="30">
        <f t="shared" ref="C396:C459" si="107">1-((1/($E$4*$B396^2))*(2/($B$4*$C$4)+1/($B$4*$D$4)+1/$D$4))</f>
        <v>-0.19238421744396894</v>
      </c>
      <c r="D396" s="31">
        <f t="shared" ref="D396:D459" si="108">1/($B$4*$C$4*$D$4*$E$4*$B396^3)-(1/($B$4*$C$4)+1/($B$4*$E$4)+2/$E$4)/$B396</f>
        <v>-1.3582455590425315</v>
      </c>
      <c r="E396" s="31">
        <f t="shared" ref="E396:E459" si="109">1-(1/($B396^2*$F$4*$G$4))</f>
        <v>0.85690502107491506</v>
      </c>
      <c r="F396" s="31">
        <f t="shared" ref="F396:F459" si="110">(-2/($B396*$G$4))</f>
        <v>-0.17094147582697372</v>
      </c>
      <c r="G396" s="31">
        <f t="shared" ref="G396:G459" si="111">C396*E396-D396*F396</f>
        <v>-0.39703550230146856</v>
      </c>
      <c r="H396" s="31">
        <f t="shared" ref="H396:H459" si="112">D396*E396+F396*C396</f>
        <v>-1.1310009973405606</v>
      </c>
      <c r="I396" s="31">
        <f t="shared" ref="I396:I459" si="113">1-(1/($B396^2*$H$4*$I$4))</f>
        <v>0.91796282267932938</v>
      </c>
      <c r="J396" s="31">
        <f t="shared" ref="J396:J459" si="114">(-2/($B396*$I$4))</f>
        <v>-6.3969465648855611E-2</v>
      </c>
      <c r="K396" s="31">
        <f t="shared" ref="K396:K459" si="115">G396*I396-H396*J396</f>
        <v>-0.43681335984475989</v>
      </c>
      <c r="L396" s="31">
        <f t="shared" ref="L396:L459" si="116">H396*I396+J396*G396</f>
        <v>-1.0128187190460278</v>
      </c>
      <c r="M396" s="31">
        <f t="shared" ref="M396:M459" si="117">1-(1/($B396^2*$J$4*$K$4))</f>
        <v>0.9359171959675997</v>
      </c>
      <c r="N396" s="31">
        <f t="shared" ref="N396:N459" si="118">(-2/($B396*$K$4))</f>
        <v>-1.7353689567430202E-2</v>
      </c>
      <c r="O396" s="31">
        <f t="shared" ref="O396:O459" si="119">K396*M396-L396*N396</f>
        <v>-0.42639727654550086</v>
      </c>
      <c r="P396" s="31">
        <f t="shared" ref="P396:P459" si="120">L396*M396+N396*K396</f>
        <v>-0.94033413210740235</v>
      </c>
      <c r="Q396" s="32">
        <f t="shared" ref="Q396:Q459" si="121">20*LOG(1/((O396^2+P396^2)^0.5))</f>
        <v>-0.27774689153232951</v>
      </c>
      <c r="R396" s="8">
        <f t="shared" si="105"/>
        <v>-0.27774689153232951</v>
      </c>
      <c r="S396" s="6">
        <f t="shared" ref="S396:S459" si="122">(180/PI())*ATAN(-1*(P396/O396))</f>
        <v>-65.607944475868265</v>
      </c>
      <c r="T396" s="6">
        <f t="shared" si="106"/>
        <v>2.0575062492494984</v>
      </c>
      <c r="U396" s="6"/>
    </row>
    <row r="397" spans="2:21">
      <c r="B397" s="18">
        <v>3.93999999999996</v>
      </c>
      <c r="C397" s="30">
        <f t="shared" si="107"/>
        <v>-0.18633918678659311</v>
      </c>
      <c r="D397" s="31">
        <f t="shared" si="108"/>
        <v>-1.3574838832419305</v>
      </c>
      <c r="E397" s="31">
        <f t="shared" si="109"/>
        <v>0.85763046973639845</v>
      </c>
      <c r="F397" s="31">
        <f t="shared" si="110"/>
        <v>-0.17050761421319968</v>
      </c>
      <c r="G397" s="31">
        <f t="shared" si="111"/>
        <v>-0.3912715025585356</v>
      </c>
      <c r="H397" s="31">
        <f t="shared" si="112"/>
        <v>-1.1324472902709575</v>
      </c>
      <c r="I397" s="31">
        <f t="shared" si="113"/>
        <v>0.91837872658403807</v>
      </c>
      <c r="J397" s="31">
        <f t="shared" si="114"/>
        <v>-6.3807106598985419E-2</v>
      </c>
      <c r="K397" s="31">
        <f t="shared" si="115"/>
        <v>-0.43159360923638224</v>
      </c>
      <c r="L397" s="31">
        <f t="shared" si="116"/>
        <v>-1.0150495978896887</v>
      </c>
      <c r="M397" s="31">
        <f t="shared" si="117"/>
        <v>0.93624207658017344</v>
      </c>
      <c r="N397" s="31">
        <f t="shared" si="118"/>
        <v>-1.7309644670050934E-2</v>
      </c>
      <c r="O397" s="31">
        <f t="shared" si="119"/>
        <v>-0.42164624481215102</v>
      </c>
      <c r="P397" s="31">
        <f t="shared" si="120"/>
        <v>-0.94286141134236556</v>
      </c>
      <c r="Q397" s="32">
        <f t="shared" si="121"/>
        <v>-0.28072095277784681</v>
      </c>
      <c r="R397" s="8">
        <f t="shared" si="105"/>
        <v>-0.28072095277784681</v>
      </c>
      <c r="S397" s="6">
        <f t="shared" si="122"/>
        <v>-65.90587638834802</v>
      </c>
      <c r="T397" s="6">
        <f t="shared" si="106"/>
        <v>2.0773559595270954</v>
      </c>
      <c r="U397" s="6"/>
    </row>
    <row r="398" spans="2:21">
      <c r="B398" s="18">
        <v>3.9499999999999598</v>
      </c>
      <c r="C398" s="30">
        <f t="shared" si="107"/>
        <v>-0.18034000961386698</v>
      </c>
      <c r="D398" s="31">
        <f t="shared" si="108"/>
        <v>-1.3567057441051773</v>
      </c>
      <c r="E398" s="31">
        <f t="shared" si="109"/>
        <v>0.85835041563851666</v>
      </c>
      <c r="F398" s="31">
        <f t="shared" si="110"/>
        <v>-0.17007594936709033</v>
      </c>
      <c r="G398" s="31">
        <f t="shared" si="111"/>
        <v>-0.38553793964878957</v>
      </c>
      <c r="H398" s="31">
        <f t="shared" si="112"/>
        <v>-1.1338574410078932</v>
      </c>
      <c r="I398" s="31">
        <f t="shared" si="113"/>
        <v>0.91879147572504238</v>
      </c>
      <c r="J398" s="31">
        <f t="shared" si="114"/>
        <v>-6.364556962025382E-2</v>
      </c>
      <c r="K398" s="31">
        <f t="shared" si="115"/>
        <v>-0.4263939752190144</v>
      </c>
      <c r="L398" s="31">
        <f t="shared" si="116"/>
        <v>-1.017240769706296</v>
      </c>
      <c r="M398" s="31">
        <f t="shared" si="117"/>
        <v>0.93656449286973109</v>
      </c>
      <c r="N398" s="31">
        <f t="shared" si="118"/>
        <v>-1.72658227848103E-2</v>
      </c>
      <c r="O398" s="31">
        <f t="shared" si="119"/>
        <v>-0.41690895602293782</v>
      </c>
      <c r="P398" s="31">
        <f t="shared" si="120"/>
        <v>-0.94534954279374972</v>
      </c>
      <c r="Q398" s="32">
        <f t="shared" si="121"/>
        <v>-0.28367410009670807</v>
      </c>
      <c r="R398" s="8">
        <f t="shared" ref="R398:R461" si="123">20*LOG(1/((P398^2+O398^2)^0.5))</f>
        <v>-0.28367410009670807</v>
      </c>
      <c r="S398" s="6">
        <f t="shared" si="122"/>
        <v>-66.202023072001751</v>
      </c>
      <c r="T398" s="6">
        <f t="shared" ref="T398:T461" si="124">((S399-S398)/(P399-P398))*(PI()/180)</f>
        <v>2.0975821243304256</v>
      </c>
      <c r="U398" s="6"/>
    </row>
    <row r="399" spans="2:21">
      <c r="B399" s="18">
        <v>3.9599999999999596</v>
      </c>
      <c r="C399" s="30">
        <f t="shared" si="107"/>
        <v>-0.17438622334457965</v>
      </c>
      <c r="D399" s="31">
        <f t="shared" si="108"/>
        <v>-1.3559114708292248</v>
      </c>
      <c r="E399" s="31">
        <f t="shared" si="109"/>
        <v>0.85906491429445686</v>
      </c>
      <c r="F399" s="31">
        <f t="shared" si="110"/>
        <v>-0.16964646464646635</v>
      </c>
      <c r="G399" s="31">
        <f t="shared" si="111"/>
        <v>-0.37983467341141364</v>
      </c>
      <c r="H399" s="31">
        <f t="shared" si="112"/>
        <v>-1.135231965205322</v>
      </c>
      <c r="I399" s="31">
        <f t="shared" si="113"/>
        <v>0.91920110192837301</v>
      </c>
      <c r="J399" s="31">
        <f t="shared" si="114"/>
        <v>-6.348484848484913E-2</v>
      </c>
      <c r="K399" s="31">
        <f t="shared" si="115"/>
        <v>-0.42121447965659253</v>
      </c>
      <c r="L399" s="31">
        <f t="shared" si="116"/>
        <v>-1.0193927266702287</v>
      </c>
      <c r="M399" s="31">
        <f t="shared" si="117"/>
        <v>0.93688446969696848</v>
      </c>
      <c r="N399" s="31">
        <f t="shared" si="118"/>
        <v>-1.7222222222222399E-2</v>
      </c>
      <c r="O399" s="31">
        <f t="shared" si="119"/>
        <v>-0.4121855124721831</v>
      </c>
      <c r="P399" s="31">
        <f t="shared" si="120"/>
        <v>-0.94779896476752035</v>
      </c>
      <c r="Q399" s="32">
        <f t="shared" si="121"/>
        <v>-0.28660613131938273</v>
      </c>
      <c r="R399" s="8">
        <f t="shared" si="123"/>
        <v>-0.28660613131938273</v>
      </c>
      <c r="S399" s="6">
        <f t="shared" si="122"/>
        <v>-66.496400980425193</v>
      </c>
      <c r="T399" s="6">
        <f t="shared" si="124"/>
        <v>2.1181945790963925</v>
      </c>
      <c r="U399" s="6"/>
    </row>
    <row r="400" spans="2:21">
      <c r="B400" s="18">
        <v>3.9699999999999593</v>
      </c>
      <c r="C400" s="30">
        <f t="shared" si="107"/>
        <v>-0.16847737121613338</v>
      </c>
      <c r="D400" s="31">
        <f t="shared" si="108"/>
        <v>-1.3551013867286583</v>
      </c>
      <c r="E400" s="31">
        <f t="shared" si="109"/>
        <v>0.85977402051912999</v>
      </c>
      <c r="F400" s="31">
        <f t="shared" si="110"/>
        <v>-0.16921914357682794</v>
      </c>
      <c r="G400" s="31">
        <f t="shared" si="111"/>
        <v>-0.37416156293898439</v>
      </c>
      <c r="H400" s="31">
        <f t="shared" si="112"/>
        <v>-1.1365713710094776</v>
      </c>
      <c r="I400" s="31">
        <f t="shared" si="113"/>
        <v>0.91960763661973455</v>
      </c>
      <c r="J400" s="31">
        <f t="shared" si="114"/>
        <v>-6.3324937027708458E-2</v>
      </c>
      <c r="K400" s="31">
        <f t="shared" si="115"/>
        <v>-0.41605514110493691</v>
      </c>
      <c r="L400" s="31">
        <f t="shared" si="116"/>
        <v>-1.0215059549323771</v>
      </c>
      <c r="M400" s="31">
        <f t="shared" si="117"/>
        <v>0.9372020316098687</v>
      </c>
      <c r="N400" s="31">
        <f t="shared" si="118"/>
        <v>-1.7178841309823851E-2</v>
      </c>
      <c r="O400" s="31">
        <f t="shared" si="119"/>
        <v>-0.40747601220210089</v>
      </c>
      <c r="P400" s="31">
        <f t="shared" si="120"/>
        <v>-0.95021011101902464</v>
      </c>
      <c r="Q400" s="32">
        <f t="shared" si="121"/>
        <v>-0.28951685600298488</v>
      </c>
      <c r="R400" s="8">
        <f t="shared" si="123"/>
        <v>-0.28951685600298488</v>
      </c>
      <c r="S400" s="6">
        <f t="shared" si="122"/>
        <v>-66.789026392708237</v>
      </c>
      <c r="T400" s="6">
        <f t="shared" si="124"/>
        <v>2.1392035098188673</v>
      </c>
      <c r="U400" s="6"/>
    </row>
    <row r="401" spans="2:21">
      <c r="B401" s="18">
        <v>3.9799999999999591</v>
      </c>
      <c r="C401" s="30">
        <f t="shared" si="107"/>
        <v>-0.16261300219693697</v>
      </c>
      <c r="D401" s="31">
        <f t="shared" si="108"/>
        <v>-1.3542758093481231</v>
      </c>
      <c r="E401" s="31">
        <f t="shared" si="109"/>
        <v>0.86047778843968303</v>
      </c>
      <c r="F401" s="31">
        <f t="shared" si="110"/>
        <v>-0.16879396984924794</v>
      </c>
      <c r="G401" s="31">
        <f t="shared" si="111"/>
        <v>-0.36851846663263055</v>
      </c>
      <c r="H401" s="31">
        <f t="shared" si="112"/>
        <v>-1.1378761591753093</v>
      </c>
      <c r="I401" s="31">
        <f t="shared" si="113"/>
        <v>0.92001111083053289</v>
      </c>
      <c r="J401" s="31">
        <f t="shared" si="114"/>
        <v>-6.3165829145729296E-2</v>
      </c>
      <c r="K401" s="31">
        <f t="shared" si="115"/>
        <v>-0.41091597490771736</v>
      </c>
      <c r="L401" s="31">
        <f t="shared" si="116"/>
        <v>-1.0235809346900935</v>
      </c>
      <c r="M401" s="31">
        <f t="shared" si="117"/>
        <v>0.93751720284841167</v>
      </c>
      <c r="N401" s="31">
        <f t="shared" si="118"/>
        <v>-1.7135678391959973E-2</v>
      </c>
      <c r="O401" s="31">
        <f t="shared" si="119"/>
        <v>-0.40278054910620253</v>
      </c>
      <c r="P401" s="31">
        <f t="shared" si="120"/>
        <v>-0.95258341078748188</v>
      </c>
      <c r="Q401" s="32">
        <f t="shared" si="121"/>
        <v>-0.29240609510499105</v>
      </c>
      <c r="R401" s="8">
        <f t="shared" si="123"/>
        <v>-0.29240609510499105</v>
      </c>
      <c r="S401" s="6">
        <f t="shared" si="122"/>
        <v>-67.079915414864644</v>
      </c>
      <c r="T401" s="6">
        <f t="shared" si="124"/>
        <v>2.1606194688436657</v>
      </c>
      <c r="U401" s="6"/>
    </row>
    <row r="402" spans="2:21">
      <c r="B402" s="18">
        <v>3.9899999999999589</v>
      </c>
      <c r="C402" s="30">
        <f t="shared" si="107"/>
        <v>-0.15679267090033111</v>
      </c>
      <c r="D402" s="31">
        <f t="shared" si="108"/>
        <v>-1.353435050572394</v>
      </c>
      <c r="E402" s="31">
        <f t="shared" si="109"/>
        <v>0.86117627150582943</v>
      </c>
      <c r="F402" s="31">
        <f t="shared" si="110"/>
        <v>-0.16837092731829748</v>
      </c>
      <c r="G402" s="31">
        <f t="shared" si="111"/>
        <v>-0.36290524225534854</v>
      </c>
      <c r="H402" s="31">
        <f t="shared" si="112"/>
        <v>-1.1391468231810367</v>
      </c>
      <c r="I402" s="31">
        <f t="shared" si="113"/>
        <v>0.92041155520379736</v>
      </c>
      <c r="J402" s="31">
        <f t="shared" si="114"/>
        <v>-6.3007518796993137E-2</v>
      </c>
      <c r="K402" s="31">
        <f t="shared" si="115"/>
        <v>-0.40579699328997038</v>
      </c>
      <c r="L402" s="31">
        <f t="shared" si="116"/>
        <v>-1.0256181402565918</v>
      </c>
      <c r="M402" s="31">
        <f t="shared" si="117"/>
        <v>0.93783000734919886</v>
      </c>
      <c r="N402" s="31">
        <f t="shared" si="118"/>
        <v>-1.7092731829574111E-2</v>
      </c>
      <c r="O402" s="31">
        <f t="shared" si="119"/>
        <v>-0.39809921303036816</v>
      </c>
      <c r="P402" s="31">
        <f t="shared" si="120"/>
        <v>-0.95491928883075827</v>
      </c>
      <c r="Q402" s="32">
        <f t="shared" si="121"/>
        <v>-0.29527368066377546</v>
      </c>
      <c r="R402" s="8">
        <f t="shared" si="123"/>
        <v>-0.29527368066377546</v>
      </c>
      <c r="S402" s="6">
        <f t="shared" si="122"/>
        <v>-67.36908398127585</v>
      </c>
      <c r="T402" s="6">
        <f t="shared" si="124"/>
        <v>2.1824533915311486</v>
      </c>
      <c r="U402" s="6"/>
    </row>
    <row r="403" spans="2:21">
      <c r="B403" s="18">
        <v>3.9999999999999587</v>
      </c>
      <c r="C403" s="30">
        <f t="shared" si="107"/>
        <v>-0.15101593750002262</v>
      </c>
      <c r="D403" s="31">
        <f t="shared" si="108"/>
        <v>-1.3525794167341263</v>
      </c>
      <c r="E403" s="31">
        <f t="shared" si="109"/>
        <v>0.86186952249999715</v>
      </c>
      <c r="F403" s="31">
        <f t="shared" si="110"/>
        <v>-0.16795000000000171</v>
      </c>
      <c r="G403" s="31">
        <f t="shared" si="111"/>
        <v>-0.3573217469835327</v>
      </c>
      <c r="H403" s="31">
        <f t="shared" si="112"/>
        <v>-1.1403838493408369</v>
      </c>
      <c r="I403" s="31">
        <f t="shared" si="113"/>
        <v>0.92080899999999832</v>
      </c>
      <c r="J403" s="31">
        <f t="shared" si="114"/>
        <v>-6.2850000000000641E-2</v>
      </c>
      <c r="K403" s="31">
        <f t="shared" si="115"/>
        <v>-0.40069820544923151</v>
      </c>
      <c r="L403" s="31">
        <f t="shared" si="116"/>
        <v>-1.0276180401297696</v>
      </c>
      <c r="M403" s="31">
        <f t="shared" si="117"/>
        <v>0.93814046874999868</v>
      </c>
      <c r="N403" s="31">
        <f t="shared" si="118"/>
        <v>-1.7050000000000173E-2</v>
      </c>
      <c r="O403" s="31">
        <f t="shared" si="119"/>
        <v>-0.39343208987163808</v>
      </c>
      <c r="P403" s="31">
        <f t="shared" si="120"/>
        <v>-0.95721816546038752</v>
      </c>
      <c r="Q403" s="32">
        <f t="shared" si="121"/>
        <v>-0.29811945548582125</v>
      </c>
      <c r="R403" s="8">
        <f t="shared" si="123"/>
        <v>-0.29811945548582125</v>
      </c>
      <c r="S403" s="6">
        <f t="shared" si="122"/>
        <v>-67.656547856147199</v>
      </c>
      <c r="T403" s="6">
        <f t="shared" si="124"/>
        <v>2.2047166138128</v>
      </c>
      <c r="U403" s="6"/>
    </row>
    <row r="404" spans="2:21">
      <c r="B404" s="18">
        <v>4.0099999999999589</v>
      </c>
      <c r="C404" s="30">
        <f t="shared" si="107"/>
        <v>-0.14528236764698965</v>
      </c>
      <c r="D404" s="31">
        <f t="shared" si="108"/>
        <v>-1.3517092087193614</v>
      </c>
      <c r="E404" s="31">
        <f t="shared" si="109"/>
        <v>0.86255759354730099</v>
      </c>
      <c r="F404" s="31">
        <f t="shared" si="110"/>
        <v>-0.16753117206982715</v>
      </c>
      <c r="G404" s="31">
        <f t="shared" si="111"/>
        <v>-0.35176783745677487</v>
      </c>
      <c r="H404" s="31">
        <f t="shared" si="112"/>
        <v>-1.1415877169157189</v>
      </c>
      <c r="I404" s="31">
        <f t="shared" si="113"/>
        <v>0.92120347510276512</v>
      </c>
      <c r="J404" s="31">
        <f t="shared" si="114"/>
        <v>-6.2693266832918343E-2</v>
      </c>
      <c r="K404" s="31">
        <f t="shared" si="115"/>
        <v>-0.39561961764434483</v>
      </c>
      <c r="L404" s="31">
        <f t="shared" si="116"/>
        <v>-1.0295810970604755</v>
      </c>
      <c r="M404" s="31">
        <f t="shared" si="117"/>
        <v>0.93844861039421268</v>
      </c>
      <c r="N404" s="31">
        <f t="shared" si="118"/>
        <v>-1.7007481296758279E-2</v>
      </c>
      <c r="O404" s="31">
        <f t="shared" si="119"/>
        <v>-0.38877926167477705</v>
      </c>
      <c r="P404" s="31">
        <f t="shared" si="120"/>
        <v>-0.95948045657683545</v>
      </c>
      <c r="Q404" s="32">
        <f t="shared" si="121"/>
        <v>-0.30094327283972022</v>
      </c>
      <c r="R404" s="8">
        <f t="shared" si="123"/>
        <v>-0.30094327283972022</v>
      </c>
      <c r="S404" s="6">
        <f t="shared" si="122"/>
        <v>-67.942322634975582</v>
      </c>
      <c r="T404" s="6">
        <f t="shared" si="124"/>
        <v>2.2274208907500608</v>
      </c>
      <c r="U404" s="6"/>
    </row>
    <row r="405" spans="2:21">
      <c r="B405" s="18">
        <v>4.0199999999999587</v>
      </c>
      <c r="C405" s="30">
        <f t="shared" si="107"/>
        <v>-0.1395915323878345</v>
      </c>
      <c r="D405" s="31">
        <f t="shared" si="108"/>
        <v>-1.3508247220708187</v>
      </c>
      <c r="E405" s="31">
        <f t="shared" si="109"/>
        <v>0.86324053612534069</v>
      </c>
      <c r="F405" s="31">
        <f t="shared" si="110"/>
        <v>-0.16711442786069822</v>
      </c>
      <c r="G405" s="31">
        <f t="shared" si="111"/>
        <v>-0.34624336982598369</v>
      </c>
      <c r="H405" s="31">
        <f t="shared" si="112"/>
        <v>-1.1427588982225867</v>
      </c>
      <c r="I405" s="31">
        <f t="shared" si="113"/>
        <v>0.92159501002450273</v>
      </c>
      <c r="J405" s="31">
        <f t="shared" si="114"/>
        <v>-6.2537313432836472E-2</v>
      </c>
      <c r="K405" s="31">
        <f t="shared" si="115"/>
        <v>-0.39056123328200387</v>
      </c>
      <c r="L405" s="31">
        <f t="shared" si="116"/>
        <v>-1.0315077681201854</v>
      </c>
      <c r="M405" s="31">
        <f t="shared" si="117"/>
        <v>0.93875445533526269</v>
      </c>
      <c r="N405" s="31">
        <f t="shared" si="118"/>
        <v>-1.6965174129353406E-2</v>
      </c>
      <c r="O405" s="31">
        <f t="shared" si="119"/>
        <v>-0.38414080672665568</v>
      </c>
      <c r="P405" s="31">
        <f t="shared" si="120"/>
        <v>-0.96170657370495283</v>
      </c>
      <c r="Q405" s="32">
        <f t="shared" si="121"/>
        <v>-0.30374499615667899</v>
      </c>
      <c r="R405" s="8">
        <f t="shared" si="123"/>
        <v>-0.30374499615667899</v>
      </c>
      <c r="S405" s="6">
        <f t="shared" si="122"/>
        <v>-68.226423746027223</v>
      </c>
      <c r="T405" s="6">
        <f t="shared" si="124"/>
        <v>2.2505784161055553</v>
      </c>
      <c r="U405" s="6"/>
    </row>
    <row r="406" spans="2:21">
      <c r="B406" s="18">
        <v>4.0299999999999585</v>
      </c>
      <c r="C406" s="30">
        <f t="shared" si="107"/>
        <v>-0.13394300808454962</v>
      </c>
      <c r="D406" s="31">
        <f t="shared" si="108"/>
        <v>-1.3499262470890416</v>
      </c>
      <c r="E406" s="31">
        <f t="shared" si="109"/>
        <v>0.86391840107382933</v>
      </c>
      <c r="F406" s="31">
        <f t="shared" si="110"/>
        <v>-0.16669975186104388</v>
      </c>
      <c r="G406" s="31">
        <f t="shared" si="111"/>
        <v>-0.34074819979987658</v>
      </c>
      <c r="H406" s="31">
        <f t="shared" si="112"/>
        <v>-1.1438978587415436</v>
      </c>
      <c r="I406" s="31">
        <f t="shared" si="113"/>
        <v>0.92198363391191218</v>
      </c>
      <c r="J406" s="31">
        <f t="shared" si="114"/>
        <v>-6.2382133995037864E-2</v>
      </c>
      <c r="K406" s="31">
        <f t="shared" si="115"/>
        <v>-0.38552305300108441</v>
      </c>
      <c r="L406" s="31">
        <f t="shared" si="116"/>
        <v>-1.0333985047680996</v>
      </c>
      <c r="M406" s="31">
        <f t="shared" si="117"/>
        <v>0.93905802634090352</v>
      </c>
      <c r="N406" s="31">
        <f t="shared" si="118"/>
        <v>-1.6923076923077096E-2</v>
      </c>
      <c r="O406" s="31">
        <f t="shared" si="119"/>
        <v>-0.37951679964850127</v>
      </c>
      <c r="P406" s="31">
        <f t="shared" si="120"/>
        <v>-0.96389692402961547</v>
      </c>
      <c r="Q406" s="32">
        <f t="shared" si="121"/>
        <v>-0.30652449873755067</v>
      </c>
      <c r="R406" s="8">
        <f t="shared" si="123"/>
        <v>-0.30652449873755067</v>
      </c>
      <c r="S406" s="6">
        <f t="shared" si="122"/>
        <v>-68.508866451824005</v>
      </c>
      <c r="T406" s="6">
        <f t="shared" si="124"/>
        <v>2.2742018430342985</v>
      </c>
      <c r="U406" s="6"/>
    </row>
    <row r="407" spans="2:21">
      <c r="B407" s="18">
        <v>4.0399999999999583</v>
      </c>
      <c r="C407" s="30">
        <f t="shared" si="107"/>
        <v>-0.12833637633567574</v>
      </c>
      <c r="D407" s="31">
        <f t="shared" si="108"/>
        <v>-1.3490140689314356</v>
      </c>
      <c r="E407" s="31">
        <f t="shared" si="109"/>
        <v>0.86459123860405562</v>
      </c>
      <c r="F407" s="31">
        <f t="shared" si="110"/>
        <v>-0.16628712871287299</v>
      </c>
      <c r="G407" s="31">
        <f t="shared" si="111"/>
        <v>-0.33528218268989624</v>
      </c>
      <c r="H407" s="31">
        <f t="shared" si="112"/>
        <v>-1.1450050572214525</v>
      </c>
      <c r="I407" s="31">
        <f t="shared" si="113"/>
        <v>0.92236937555141485</v>
      </c>
      <c r="J407" s="31">
        <f t="shared" si="114"/>
        <v>-6.2227722772277873E-2</v>
      </c>
      <c r="K407" s="31">
        <f t="shared" si="115"/>
        <v>-0.38050507475482764</v>
      </c>
      <c r="L407" s="31">
        <f t="shared" si="116"/>
        <v>-1.035253752917652</v>
      </c>
      <c r="M407" s="31">
        <f t="shared" si="117"/>
        <v>0.93935934589745984</v>
      </c>
      <c r="N407" s="31">
        <f t="shared" si="118"/>
        <v>-1.6881188118812056E-2</v>
      </c>
      <c r="O407" s="31">
        <f t="shared" si="119"/>
        <v>-0.37490731148606804</v>
      </c>
      <c r="P407" s="31">
        <f t="shared" si="120"/>
        <v>-0.96605191043151717</v>
      </c>
      <c r="Q407" s="32">
        <f t="shared" si="121"/>
        <v>-0.30928166346634578</v>
      </c>
      <c r="R407" s="8">
        <f t="shared" si="123"/>
        <v>-0.30928166346634578</v>
      </c>
      <c r="S407" s="6">
        <f t="shared" si="122"/>
        <v>-68.789665850637647</v>
      </c>
      <c r="T407" s="6">
        <f t="shared" si="124"/>
        <v>2.2983043059496202</v>
      </c>
      <c r="U407" s="6"/>
    </row>
    <row r="408" spans="2:21">
      <c r="B408" s="18">
        <v>4.0499999999999581</v>
      </c>
      <c r="C408" s="30">
        <f t="shared" si="107"/>
        <v>-0.12277122389881834</v>
      </c>
      <c r="D408" s="31">
        <f t="shared" si="108"/>
        <v>-1.3480884677092528</v>
      </c>
      <c r="E408" s="31">
        <f t="shared" si="109"/>
        <v>0.86525909830818193</v>
      </c>
      <c r="F408" s="31">
        <f t="shared" si="110"/>
        <v>-0.16587654320987824</v>
      </c>
      <c r="G408" s="31">
        <f t="shared" si="111"/>
        <v>-0.32984517345359587</v>
      </c>
      <c r="H408" s="31">
        <f t="shared" si="112"/>
        <v>-1.1460809457837848</v>
      </c>
      <c r="I408" s="31">
        <f t="shared" si="113"/>
        <v>0.92275226337448402</v>
      </c>
      <c r="J408" s="31">
        <f t="shared" si="114"/>
        <v>-6.2074074074074718E-2</v>
      </c>
      <c r="K408" s="31">
        <f t="shared" si="115"/>
        <v>-0.37550729389092313</v>
      </c>
      <c r="L408" s="31">
        <f t="shared" si="116"/>
        <v>-1.0370739530024222</v>
      </c>
      <c r="M408" s="31">
        <f t="shared" si="117"/>
        <v>0.93965843621399048</v>
      </c>
      <c r="N408" s="31">
        <f t="shared" si="118"/>
        <v>-1.6839506172839681E-2</v>
      </c>
      <c r="O408" s="31">
        <f t="shared" si="119"/>
        <v>-0.37031240979776775</v>
      </c>
      <c r="P408" s="31">
        <f t="shared" si="120"/>
        <v>-0.968171931523095</v>
      </c>
      <c r="Q408" s="32">
        <f t="shared" si="121"/>
        <v>-0.31201638253003083</v>
      </c>
      <c r="R408" s="8">
        <f t="shared" si="123"/>
        <v>-0.31201638253003083</v>
      </c>
      <c r="S408" s="6">
        <f t="shared" si="122"/>
        <v>-69.068836877990208</v>
      </c>
      <c r="T408" s="6">
        <f t="shared" si="124"/>
        <v>2.3228994436495918</v>
      </c>
      <c r="U408" s="6"/>
    </row>
    <row r="409" spans="2:21">
      <c r="B409" s="18">
        <v>4.0599999999999579</v>
      </c>
      <c r="C409" s="30">
        <f t="shared" si="107"/>
        <v>-0.11724714261449942</v>
      </c>
      <c r="D409" s="31">
        <f t="shared" si="108"/>
        <v>-1.347149718582568</v>
      </c>
      <c r="E409" s="31">
        <f t="shared" si="109"/>
        <v>0.86592202916838279</v>
      </c>
      <c r="F409" s="31">
        <f t="shared" si="110"/>
        <v>-0.16546798029556822</v>
      </c>
      <c r="G409" s="31">
        <f t="shared" si="111"/>
        <v>-0.32443702673654273</v>
      </c>
      <c r="H409" s="31">
        <f t="shared" si="112"/>
        <v>-1.1471259700247853</v>
      </c>
      <c r="I409" s="31">
        <f t="shared" si="113"/>
        <v>0.92313232546288271</v>
      </c>
      <c r="J409" s="31">
        <f t="shared" si="114"/>
        <v>-6.192118226601049E-2</v>
      </c>
      <c r="K409" s="31">
        <f t="shared" si="115"/>
        <v>-0.37052970322954693</v>
      </c>
      <c r="L409" s="31">
        <f t="shared" si="116"/>
        <v>-1.0388595400414493</v>
      </c>
      <c r="M409" s="31">
        <f t="shared" si="117"/>
        <v>0.93995531922638131</v>
      </c>
      <c r="N409" s="31">
        <f t="shared" si="118"/>
        <v>-1.6798029556650419E-2</v>
      </c>
      <c r="O409" s="31">
        <f t="shared" si="119"/>
        <v>-0.36573215874080967</v>
      </c>
      <c r="P409" s="31">
        <f t="shared" si="120"/>
        <v>-0.97025738168456532</v>
      </c>
      <c r="Q409" s="32">
        <f t="shared" si="121"/>
        <v>-0.31472855714460984</v>
      </c>
      <c r="R409" s="8">
        <f t="shared" si="123"/>
        <v>-0.31472855714460984</v>
      </c>
      <c r="S409" s="6">
        <f t="shared" si="122"/>
        <v>-69.346394308160072</v>
      </c>
      <c r="T409" s="6">
        <f t="shared" si="124"/>
        <v>2.3480014237847677</v>
      </c>
      <c r="U409" s="6"/>
    </row>
    <row r="410" spans="2:21">
      <c r="B410" s="18">
        <v>4.0699999999999577</v>
      </c>
      <c r="C410" s="30">
        <f t="shared" si="107"/>
        <v>-0.11176372933131895</v>
      </c>
      <c r="D410" s="31">
        <f t="shared" si="108"/>
        <v>-1.3461980918532905</v>
      </c>
      <c r="E410" s="31">
        <f t="shared" si="109"/>
        <v>0.86658007956582617</v>
      </c>
      <c r="F410" s="31">
        <f t="shared" si="110"/>
        <v>-0.16506142506142676</v>
      </c>
      <c r="G410" s="31">
        <f t="shared" si="111"/>
        <v>-0.31905759691278546</v>
      </c>
      <c r="H410" s="31">
        <f t="shared" si="112"/>
        <v>-1.1481405691159809</v>
      </c>
      <c r="I410" s="31">
        <f t="shared" si="113"/>
        <v>0.92350958955381401</v>
      </c>
      <c r="J410" s="31">
        <f t="shared" si="114"/>
        <v>-6.176904176904241E-2</v>
      </c>
      <c r="K410" s="31">
        <f t="shared" si="115"/>
        <v>-0.36557229313940987</v>
      </c>
      <c r="L410" s="31">
        <f t="shared" si="116"/>
        <v>-1.0406109437039459</v>
      </c>
      <c r="M410" s="31">
        <f t="shared" si="117"/>
        <v>0.94025001660136676</v>
      </c>
      <c r="N410" s="31">
        <f t="shared" si="118"/>
        <v>-1.6756756756756929E-2</v>
      </c>
      <c r="O410" s="31">
        <f t="shared" si="119"/>
        <v>-0.36116661915539611</v>
      </c>
      <c r="P410" s="31">
        <f t="shared" si="120"/>
        <v>-0.97230865110005216</v>
      </c>
      <c r="Q410" s="32">
        <f t="shared" si="121"/>
        <v>-0.31741809728736836</v>
      </c>
      <c r="R410" s="8">
        <f t="shared" si="123"/>
        <v>-0.31741809728736836</v>
      </c>
      <c r="S410" s="6">
        <f t="shared" si="122"/>
        <v>-69.62235275569229</v>
      </c>
      <c r="T410" s="6">
        <f t="shared" si="124"/>
        <v>2.3736249687673352</v>
      </c>
      <c r="U410" s="6"/>
    </row>
    <row r="411" spans="2:21">
      <c r="B411" s="18">
        <v>4.0799999999999574</v>
      </c>
      <c r="C411" s="30">
        <f t="shared" si="107"/>
        <v>-0.10632058583239434</v>
      </c>
      <c r="D411" s="31">
        <f t="shared" si="108"/>
        <v>-1.3452338530562598</v>
      </c>
      <c r="E411" s="31">
        <f t="shared" si="109"/>
        <v>0.86723329728950127</v>
      </c>
      <c r="F411" s="31">
        <f t="shared" si="110"/>
        <v>-0.16465686274509975</v>
      </c>
      <c r="G411" s="31">
        <f t="shared" si="111"/>
        <v>-0.31370673812392502</v>
      </c>
      <c r="H411" s="31">
        <f t="shared" si="112"/>
        <v>-1.1491251759030574</v>
      </c>
      <c r="I411" s="31">
        <f t="shared" si="113"/>
        <v>0.92388408304498104</v>
      </c>
      <c r="J411" s="31">
        <f t="shared" si="114"/>
        <v>-6.1617647058824172E-2</v>
      </c>
      <c r="K411" s="31">
        <f t="shared" si="115"/>
        <v>-0.36063505161185833</v>
      </c>
      <c r="L411" s="31">
        <f t="shared" si="116"/>
        <v>-1.0423285883734037</v>
      </c>
      <c r="M411" s="31">
        <f t="shared" si="117"/>
        <v>0.94054254974048324</v>
      </c>
      <c r="N411" s="31">
        <f t="shared" si="118"/>
        <v>-1.6715686274509978E-2</v>
      </c>
      <c r="O411" s="31">
        <f t="shared" si="119"/>
        <v>-0.35661584864701062</v>
      </c>
      <c r="P411" s="31">
        <f t="shared" si="120"/>
        <v>-0.97432612579378419</v>
      </c>
      <c r="Q411" s="32">
        <f t="shared" si="121"/>
        <v>-0.32008492143518952</v>
      </c>
      <c r="R411" s="8">
        <f t="shared" si="123"/>
        <v>-0.32008492143518952</v>
      </c>
      <c r="S411" s="6">
        <f t="shared" si="122"/>
        <v>-69.896726676912408</v>
      </c>
      <c r="T411" s="6">
        <f t="shared" si="124"/>
        <v>2.3997853832066447</v>
      </c>
      <c r="U411" s="6"/>
    </row>
    <row r="412" spans="2:21">
      <c r="B412" s="18">
        <v>4.0899999999999572</v>
      </c>
      <c r="C412" s="30">
        <f t="shared" si="107"/>
        <v>-0.10091731876306165</v>
      </c>
      <c r="D412" s="31">
        <f t="shared" si="108"/>
        <v>-1.3442572630484642</v>
      </c>
      <c r="E412" s="31">
        <f t="shared" si="109"/>
        <v>0.86788172954489473</v>
      </c>
      <c r="F412" s="31">
        <f t="shared" si="110"/>
        <v>-0.16425427872860807</v>
      </c>
      <c r="G412" s="31">
        <f t="shared" si="111"/>
        <v>-0.30838430431683767</v>
      </c>
      <c r="H412" s="31">
        <f t="shared" si="112"/>
        <v>-1.1500802170031359</v>
      </c>
      <c r="I412" s="31">
        <f t="shared" si="113"/>
        <v>0.92425583299956204</v>
      </c>
      <c r="J412" s="31">
        <f t="shared" si="114"/>
        <v>-6.1466992665037322E-2</v>
      </c>
      <c r="K412" s="31">
        <f t="shared" si="115"/>
        <v>-0.3557179643330855</v>
      </c>
      <c r="L412" s="31">
        <f t="shared" si="116"/>
        <v>-1.0440128932110948</v>
      </c>
      <c r="M412" s="31">
        <f t="shared" si="117"/>
        <v>0.9408329397839551</v>
      </c>
      <c r="N412" s="31">
        <f t="shared" si="118"/>
        <v>-1.6674816625917042E-2</v>
      </c>
      <c r="O412" s="31">
        <f t="shared" si="119"/>
        <v>-0.35207990166684905</v>
      </c>
      <c r="P412" s="31">
        <f t="shared" si="120"/>
        <v>-0.97631018766634792</v>
      </c>
      <c r="Q412" s="32">
        <f t="shared" si="121"/>
        <v>-0.32272895630885451</v>
      </c>
      <c r="R412" s="8">
        <f t="shared" si="123"/>
        <v>-0.32272895630885451</v>
      </c>
      <c r="S412" s="6">
        <f t="shared" si="122"/>
        <v>-70.169530371442562</v>
      </c>
      <c r="T412" s="6">
        <f t="shared" si="124"/>
        <v>2.4264985829992995</v>
      </c>
      <c r="U412" s="6"/>
    </row>
    <row r="413" spans="2:21">
      <c r="B413" s="18">
        <v>4.099999999999957</v>
      </c>
      <c r="C413" s="30">
        <f t="shared" si="107"/>
        <v>-9.5553539559807943E-2</v>
      </c>
      <c r="D413" s="31">
        <f t="shared" si="108"/>
        <v>-1.3432685780964315</v>
      </c>
      <c r="E413" s="31">
        <f t="shared" si="109"/>
        <v>0.86852542296251956</v>
      </c>
      <c r="F413" s="31">
        <f t="shared" si="110"/>
        <v>-0.16385365853658707</v>
      </c>
      <c r="G413" s="31">
        <f t="shared" si="111"/>
        <v>-0.3030901492800876</v>
      </c>
      <c r="H413" s="31">
        <f t="shared" si="112"/>
        <v>-1.1510061129004703</v>
      </c>
      <c r="I413" s="31">
        <f t="shared" si="113"/>
        <v>0.92462486615109896</v>
      </c>
      <c r="J413" s="31">
        <f t="shared" si="114"/>
        <v>-6.1317073170732359E-2</v>
      </c>
      <c r="K413" s="31">
        <f t="shared" si="115"/>
        <v>-0.35082101475449601</v>
      </c>
      <c r="L413" s="31">
        <f t="shared" si="116"/>
        <v>-1.0456642722189586</v>
      </c>
      <c r="M413" s="31">
        <f t="shared" si="117"/>
        <v>0.9411212076145139</v>
      </c>
      <c r="N413" s="31">
        <f t="shared" si="118"/>
        <v>-1.6634146341463589E-2</v>
      </c>
      <c r="O413" s="31">
        <f t="shared" si="119"/>
        <v>-0.34755882959043066</v>
      </c>
      <c r="P413" s="31">
        <f t="shared" si="120"/>
        <v>-0.97826121453097115</v>
      </c>
      <c r="Q413" s="32">
        <f t="shared" si="121"/>
        <v>-0.32535013662323398</v>
      </c>
      <c r="R413" s="8">
        <f t="shared" si="123"/>
        <v>-0.32535013662323398</v>
      </c>
      <c r="S413" s="6">
        <f t="shared" si="122"/>
        <v>-70.440777983719286</v>
      </c>
      <c r="T413" s="6">
        <f t="shared" si="124"/>
        <v>2.453781126167728</v>
      </c>
      <c r="U413" s="6"/>
    </row>
    <row r="414" spans="2:21">
      <c r="B414" s="18">
        <v>4.1099999999999568</v>
      </c>
      <c r="C414" s="30">
        <f t="shared" si="107"/>
        <v>-9.0228864380412777E-2</v>
      </c>
      <c r="D414" s="31">
        <f t="shared" si="108"/>
        <v>-1.3422680499618245</v>
      </c>
      <c r="E414" s="31">
        <f t="shared" si="109"/>
        <v>0.86916442360629842</v>
      </c>
      <c r="F414" s="31">
        <f t="shared" si="110"/>
        <v>-0.16345498783455156</v>
      </c>
      <c r="G414" s="31">
        <f t="shared" si="111"/>
        <v>-0.2978241266790696</v>
      </c>
      <c r="H414" s="31">
        <f t="shared" si="112"/>
        <v>-1.1519032780405936</v>
      </c>
      <c r="I414" s="31">
        <f t="shared" si="113"/>
        <v>0.92499120890830466</v>
      </c>
      <c r="J414" s="31">
        <f t="shared" si="114"/>
        <v>-6.1167883211679472E-2</v>
      </c>
      <c r="K414" s="31">
        <f t="shared" si="115"/>
        <v>-0.34594418416127048</v>
      </c>
      <c r="L414" s="31">
        <f t="shared" si="116"/>
        <v>-1.0472831343018818</v>
      </c>
      <c r="M414" s="31">
        <f t="shared" si="117"/>
        <v>0.94140737386115281</v>
      </c>
      <c r="N414" s="31">
        <f t="shared" si="118"/>
        <v>-1.6593673965936914E-2</v>
      </c>
      <c r="O414" s="31">
        <f t="shared" si="119"/>
        <v>-0.34305268079443058</v>
      </c>
      <c r="P414" s="31">
        <f t="shared" si="120"/>
        <v>-0.98017958014982742</v>
      </c>
      <c r="Q414" s="32">
        <f t="shared" si="121"/>
        <v>-0.32794840484327947</v>
      </c>
      <c r="R414" s="8">
        <f t="shared" si="123"/>
        <v>-0.32794840484327947</v>
      </c>
      <c r="S414" s="6">
        <f t="shared" si="122"/>
        <v>-70.710483504511984</v>
      </c>
      <c r="T414" s="6">
        <f t="shared" si="124"/>
        <v>2.4816502455875162</v>
      </c>
      <c r="U414" s="6"/>
    </row>
    <row r="415" spans="2:21">
      <c r="B415" s="18">
        <v>4.1199999999999566</v>
      </c>
      <c r="C415" s="30">
        <f t="shared" si="107"/>
        <v>-8.4942914035274875E-2</v>
      </c>
      <c r="D415" s="31">
        <f t="shared" si="108"/>
        <v>-1.3412559259852899</v>
      </c>
      <c r="E415" s="31">
        <f t="shared" si="109"/>
        <v>0.86979877698180519</v>
      </c>
      <c r="F415" s="31">
        <f t="shared" si="110"/>
        <v>-0.16305825242718616</v>
      </c>
      <c r="G415" s="31">
        <f t="shared" si="111"/>
        <v>-0.29258609008992142</v>
      </c>
      <c r="H415" s="31">
        <f t="shared" si="112"/>
        <v>-1.1527721209229391</v>
      </c>
      <c r="I415" s="31">
        <f t="shared" si="113"/>
        <v>0.92535488735978733</v>
      </c>
      <c r="J415" s="31">
        <f t="shared" si="114"/>
        <v>-6.1019417475728796E-2</v>
      </c>
      <c r="K415" s="31">
        <f t="shared" si="115"/>
        <v>-0.34108745173917798</v>
      </c>
      <c r="L415" s="31">
        <f t="shared" si="116"/>
        <v>-1.0488698833293615</v>
      </c>
      <c r="M415" s="31">
        <f t="shared" si="117"/>
        <v>0.94169145890281714</v>
      </c>
      <c r="N415" s="31">
        <f t="shared" si="118"/>
        <v>-1.6553398058252601E-2</v>
      </c>
      <c r="O415" s="31">
        <f t="shared" si="119"/>
        <v>-0.3385615007317746</v>
      </c>
      <c r="P415" s="31">
        <f t="shared" si="120"/>
        <v>-0.98206565427034043</v>
      </c>
      <c r="Q415" s="32">
        <f t="shared" si="121"/>
        <v>-0.33052371094571853</v>
      </c>
      <c r="R415" s="8">
        <f t="shared" si="123"/>
        <v>-0.33052371094571853</v>
      </c>
      <c r="S415" s="6">
        <f t="shared" si="122"/>
        <v>-70.978660772441174</v>
      </c>
      <c r="T415" s="6">
        <f t="shared" si="124"/>
        <v>2.5101238837380411</v>
      </c>
      <c r="U415" s="6"/>
    </row>
    <row r="416" spans="2:21">
      <c r="B416" s="18">
        <v>4.1299999999999564</v>
      </c>
      <c r="C416" s="30">
        <f t="shared" si="107"/>
        <v>-7.96953139199017E-2</v>
      </c>
      <c r="D416" s="31">
        <f t="shared" si="108"/>
        <v>-1.3402324491685929</v>
      </c>
      <c r="E416" s="31">
        <f t="shared" si="109"/>
        <v>0.87042852804436643</v>
      </c>
      <c r="F416" s="31">
        <f t="shared" si="110"/>
        <v>-0.1626634382566603</v>
      </c>
      <c r="G416" s="31">
        <f t="shared" si="111"/>
        <v>-0.28737589303224176</v>
      </c>
      <c r="H416" s="31">
        <f t="shared" si="112"/>
        <v>-1.1536130441919592</v>
      </c>
      <c r="I416" s="31">
        <f t="shared" si="113"/>
        <v>0.92571592727869501</v>
      </c>
      <c r="J416" s="31">
        <f t="shared" si="114"/>
        <v>-6.0871670702179824E-2</v>
      </c>
      <c r="K416" s="31">
        <f t="shared" si="115"/>
        <v>-0.33625079463967694</v>
      </c>
      <c r="L416" s="31">
        <f t="shared" si="116"/>
        <v>-1.0504249181965541</v>
      </c>
      <c r="M416" s="31">
        <f t="shared" si="117"/>
        <v>0.94197348287203297</v>
      </c>
      <c r="N416" s="31">
        <f t="shared" si="118"/>
        <v>-1.6513317191283464E-2</v>
      </c>
      <c r="O416" s="31">
        <f t="shared" si="119"/>
        <v>-0.33408533200503288</v>
      </c>
      <c r="P416" s="31">
        <f t="shared" si="120"/>
        <v>-0.98391980266147239</v>
      </c>
      <c r="Q416" s="32">
        <f t="shared" si="121"/>
        <v>-0.33307601218631883</v>
      </c>
      <c r="R416" s="8">
        <f t="shared" si="123"/>
        <v>-0.33307601218631883</v>
      </c>
      <c r="S416" s="6">
        <f t="shared" si="122"/>
        <v>-71.245323475496008</v>
      </c>
      <c r="T416" s="6">
        <f t="shared" si="124"/>
        <v>2.5392207296059173</v>
      </c>
      <c r="U416" s="6"/>
    </row>
    <row r="417" spans="2:21">
      <c r="B417" s="18">
        <v>4.1399999999999562</v>
      </c>
      <c r="C417" s="30">
        <f t="shared" si="107"/>
        <v>-7.4485693948538767E-2</v>
      </c>
      <c r="D417" s="31">
        <f t="shared" si="108"/>
        <v>-1.3391978582550839</v>
      </c>
      <c r="E417" s="31">
        <f t="shared" si="109"/>
        <v>0.87105372120702662</v>
      </c>
      <c r="F417" s="31">
        <f t="shared" si="110"/>
        <v>-0.16227053140096789</v>
      </c>
      <c r="G417" s="31">
        <f t="shared" si="111"/>
        <v>-0.28219338900065294</v>
      </c>
      <c r="H417" s="31">
        <f t="shared" si="112"/>
        <v>-1.1544264447267716</v>
      </c>
      <c r="I417" s="31">
        <f t="shared" si="113"/>
        <v>0.92607435412728256</v>
      </c>
      <c r="J417" s="31">
        <f t="shared" si="114"/>
        <v>-6.0724637681160071E-2</v>
      </c>
      <c r="K417" s="31">
        <f t="shared" si="115"/>
        <v>-0.33143418804335167</v>
      </c>
      <c r="L417" s="31">
        <f t="shared" si="116"/>
        <v>-1.0519486328847167</v>
      </c>
      <c r="M417" s="31">
        <f t="shared" si="117"/>
        <v>0.9422534656584739</v>
      </c>
      <c r="N417" s="31">
        <f t="shared" si="118"/>
        <v>-1.6473429951690995E-2</v>
      </c>
      <c r="O417" s="31">
        <f t="shared" si="119"/>
        <v>-0.32962421443815393</v>
      </c>
      <c r="P417" s="31">
        <f t="shared" si="120"/>
        <v>-0.9857423871499903</v>
      </c>
      <c r="Q417" s="32">
        <f t="shared" si="121"/>
        <v>-0.33560527287276076</v>
      </c>
      <c r="R417" s="8">
        <f t="shared" si="123"/>
        <v>-0.33560527287276076</v>
      </c>
      <c r="S417" s="6">
        <f t="shared" si="122"/>
        <v>-71.510485152550046</v>
      </c>
      <c r="T417" s="6">
        <f t="shared" si="124"/>
        <v>2.5689602579374413</v>
      </c>
      <c r="U417" s="6"/>
    </row>
    <row r="418" spans="2:21">
      <c r="B418" s="18">
        <v>4.1499999999999559</v>
      </c>
      <c r="C418" s="30">
        <f t="shared" si="107"/>
        <v>-6.9313688488917169E-2</v>
      </c>
      <c r="D418" s="31">
        <f t="shared" si="108"/>
        <v>-1.3381523878085255</v>
      </c>
      <c r="E418" s="31">
        <f t="shared" si="109"/>
        <v>0.87167440034837873</v>
      </c>
      <c r="F418" s="31">
        <f t="shared" si="110"/>
        <v>-0.16187951807229084</v>
      </c>
      <c r="G418" s="31">
        <f t="shared" si="111"/>
        <v>-0.27703843149524054</v>
      </c>
      <c r="H418" s="31">
        <f t="shared" si="112"/>
        <v>-1.1552127137293489</v>
      </c>
      <c r="I418" s="31">
        <f t="shared" si="113"/>
        <v>0.92643019306140073</v>
      </c>
      <c r="J418" s="31">
        <f t="shared" si="114"/>
        <v>-6.0578313253012682E-2</v>
      </c>
      <c r="K418" s="31">
        <f t="shared" si="115"/>
        <v>-0.32663760522172269</v>
      </c>
      <c r="L418" s="31">
        <f t="shared" si="116"/>
        <v>-1.0534414165210233</v>
      </c>
      <c r="M418" s="31">
        <f t="shared" si="117"/>
        <v>0.94253142691246794</v>
      </c>
      <c r="N418" s="31">
        <f t="shared" si="118"/>
        <v>-1.643373493975921E-2</v>
      </c>
      <c r="O418" s="31">
        <f t="shared" si="119"/>
        <v>-0.32517818514657265</v>
      </c>
      <c r="P418" s="31">
        <f t="shared" si="120"/>
        <v>-0.98753376565668005</v>
      </c>
      <c r="Q418" s="32">
        <f t="shared" si="121"/>
        <v>-0.33811146414280391</v>
      </c>
      <c r="R418" s="8">
        <f t="shared" si="123"/>
        <v>-0.33811146414280391</v>
      </c>
      <c r="S418" s="6">
        <f t="shared" si="122"/>
        <v>-71.77415919487477</v>
      </c>
      <c r="T418" s="6">
        <f t="shared" si="124"/>
        <v>2.5993627709666205</v>
      </c>
      <c r="U418" s="6"/>
    </row>
    <row r="419" spans="2:21">
      <c r="B419" s="18">
        <v>4.1599999999999557</v>
      </c>
      <c r="C419" s="30">
        <f t="shared" si="107"/>
        <v>-6.4178936298098455E-2</v>
      </c>
      <c r="D419" s="31">
        <f t="shared" si="108"/>
        <v>-1.3370962682903249</v>
      </c>
      <c r="E419" s="31">
        <f t="shared" si="109"/>
        <v>0.87229060882026355</v>
      </c>
      <c r="F419" s="31">
        <f t="shared" si="110"/>
        <v>-0.16149038461538631</v>
      </c>
      <c r="G419" s="31">
        <f t="shared" si="111"/>
        <v>-0.27191087405090753</v>
      </c>
      <c r="H419" s="31">
        <f t="shared" si="112"/>
        <v>-1.1559722368112835</v>
      </c>
      <c r="I419" s="31">
        <f t="shared" si="113"/>
        <v>0.9267834689349097</v>
      </c>
      <c r="J419" s="31">
        <f t="shared" si="114"/>
        <v>-6.0432692307692951E-2</v>
      </c>
      <c r="K419" s="31">
        <f t="shared" si="115"/>
        <v>-0.32186101759747526</v>
      </c>
      <c r="L419" s="31">
        <f t="shared" si="116"/>
        <v>-1.054903653437774</v>
      </c>
      <c r="M419" s="31">
        <f t="shared" si="117"/>
        <v>0.94280738604844549</v>
      </c>
      <c r="N419" s="31">
        <f t="shared" si="118"/>
        <v>-1.6394230769230942E-2</v>
      </c>
      <c r="O419" s="31">
        <f t="shared" si="119"/>
        <v>-0.32074727860573204</v>
      </c>
      <c r="P419" s="31">
        <f t="shared" si="120"/>
        <v>-0.98929429223251042</v>
      </c>
      <c r="Q419" s="32">
        <f t="shared" si="121"/>
        <v>-0.34059456374786307</v>
      </c>
      <c r="R419" s="8">
        <f t="shared" si="123"/>
        <v>-0.34059456374786307</v>
      </c>
      <c r="S419" s="6">
        <f t="shared" si="122"/>
        <v>-72.036358847649836</v>
      </c>
      <c r="T419" s="6">
        <f t="shared" si="124"/>
        <v>2.6304494428460332</v>
      </c>
      <c r="U419" s="6"/>
    </row>
    <row r="420" spans="2:21">
      <c r="B420" s="18">
        <v>4.1699999999999555</v>
      </c>
      <c r="C420" s="30">
        <f t="shared" si="107"/>
        <v>-5.9081080459395086E-2</v>
      </c>
      <c r="D420" s="31">
        <f t="shared" si="108"/>
        <v>-1.3360297261351999</v>
      </c>
      <c r="E420" s="31">
        <f t="shared" si="109"/>
        <v>0.87290238945533949</v>
      </c>
      <c r="F420" s="31">
        <f t="shared" si="110"/>
        <v>-0.16110311750599693</v>
      </c>
      <c r="G420" s="31">
        <f t="shared" si="111"/>
        <v>-0.26681057026567312</v>
      </c>
      <c r="H420" s="31">
        <f t="shared" si="112"/>
        <v>-1.1567053940791476</v>
      </c>
      <c r="I420" s="31">
        <f t="shared" si="113"/>
        <v>0.92713420630401999</v>
      </c>
      <c r="J420" s="31">
        <f t="shared" si="114"/>
        <v>-6.0287769784173308E-2</v>
      </c>
      <c r="K420" s="31">
        <f t="shared" si="115"/>
        <v>-0.3171043948031429</v>
      </c>
      <c r="L420" s="31">
        <f t="shared" si="116"/>
        <v>-1.0563357232309885</v>
      </c>
      <c r="M420" s="31">
        <f t="shared" si="117"/>
        <v>0.94308136224832961</v>
      </c>
      <c r="N420" s="31">
        <f t="shared" si="118"/>
        <v>-1.6354916067146456E-2</v>
      </c>
      <c r="O420" s="31">
        <f t="shared" si="119"/>
        <v>-0.31633152671805137</v>
      </c>
      <c r="P420" s="31">
        <f t="shared" si="120"/>
        <v>-0.99102431709472638</v>
      </c>
      <c r="Q420" s="32">
        <f t="shared" si="121"/>
        <v>-0.34305455584177963</v>
      </c>
      <c r="R420" s="8">
        <f t="shared" si="123"/>
        <v>-0.34305455584177963</v>
      </c>
      <c r="S420" s="6">
        <f t="shared" si="122"/>
        <v>-72.29709721147006</v>
      </c>
      <c r="T420" s="6">
        <f t="shared" si="124"/>
        <v>2.662242366962436</v>
      </c>
      <c r="U420" s="6"/>
    </row>
    <row r="421" spans="2:21">
      <c r="B421" s="18">
        <v>4.1799999999999553</v>
      </c>
      <c r="C421" s="30">
        <f t="shared" si="107"/>
        <v>-5.4019768320343831E-2</v>
      </c>
      <c r="D421" s="31">
        <f t="shared" si="108"/>
        <v>-1.33495298382532</v>
      </c>
      <c r="E421" s="31">
        <f t="shared" si="109"/>
        <v>0.87350978457452633</v>
      </c>
      <c r="F421" s="31">
        <f t="shared" si="110"/>
        <v>-0.16071770334928401</v>
      </c>
      <c r="G421" s="31">
        <f t="shared" si="111"/>
        <v>-0.26173737382794865</v>
      </c>
      <c r="H421" s="31">
        <f t="shared" si="112"/>
        <v>-1.1574125602184702</v>
      </c>
      <c r="I421" s="31">
        <f t="shared" si="113"/>
        <v>0.92748242943155912</v>
      </c>
      <c r="J421" s="31">
        <f t="shared" si="114"/>
        <v>-6.0143540669857103E-2</v>
      </c>
      <c r="K421" s="31">
        <f t="shared" si="115"/>
        <v>-0.31236770473828496</v>
      </c>
      <c r="L421" s="31">
        <f t="shared" si="116"/>
        <v>-1.0577380008183848</v>
      </c>
      <c r="M421" s="31">
        <f t="shared" si="117"/>
        <v>0.94335337446486911</v>
      </c>
      <c r="N421" s="31">
        <f t="shared" si="118"/>
        <v>-1.6315789473684384E-2</v>
      </c>
      <c r="O421" s="31">
        <f t="shared" si="119"/>
        <v>-0.31193095887837557</v>
      </c>
      <c r="P421" s="31">
        <f t="shared" si="120"/>
        <v>-0.99272418666285989</v>
      </c>
      <c r="Q421" s="32">
        <f t="shared" si="121"/>
        <v>-0.34549143077470745</v>
      </c>
      <c r="R421" s="8">
        <f t="shared" si="123"/>
        <v>-0.34549143077470745</v>
      </c>
      <c r="S421" s="6">
        <f t="shared" si="122"/>
        <v>-72.556387243847851</v>
      </c>
      <c r="T421" s="6">
        <f t="shared" si="124"/>
        <v>2.6947646063610455</v>
      </c>
      <c r="U421" s="6"/>
    </row>
    <row r="422" spans="2:21">
      <c r="B422" s="18">
        <v>4.1899999999999551</v>
      </c>
      <c r="C422" s="30">
        <f t="shared" si="107"/>
        <v>-4.8994651431717662E-2</v>
      </c>
      <c r="D422" s="31">
        <f t="shared" si="108"/>
        <v>-1.3338662599629536</v>
      </c>
      <c r="E422" s="31">
        <f t="shared" si="109"/>
        <v>0.8741128359943241</v>
      </c>
      <c r="F422" s="31">
        <f t="shared" si="110"/>
        <v>-0.16033412887828333</v>
      </c>
      <c r="G422" s="31">
        <f t="shared" si="111"/>
        <v>-0.25669113854282605</v>
      </c>
      <c r="H422" s="31">
        <f t="shared" si="112"/>
        <v>-1.1580941045763602</v>
      </c>
      <c r="I422" s="31">
        <f t="shared" si="113"/>
        <v>0.92782816229116793</v>
      </c>
      <c r="J422" s="31">
        <f t="shared" si="114"/>
        <v>-6.000000000000065E-2</v>
      </c>
      <c r="K422" s="31">
        <f t="shared" si="115"/>
        <v>-0.30765091362520025</v>
      </c>
      <c r="L422" s="31">
        <f t="shared" si="116"/>
        <v>-1.0591108564967502</v>
      </c>
      <c r="M422" s="31">
        <f t="shared" si="117"/>
        <v>0.94362344142491661</v>
      </c>
      <c r="N422" s="31">
        <f t="shared" si="118"/>
        <v>-1.6276849642004945E-2</v>
      </c>
      <c r="O422" s="31">
        <f t="shared" si="119"/>
        <v>-0.3075456020379439</v>
      </c>
      <c r="P422" s="31">
        <f t="shared" si="120"/>
        <v>-0.99439424359465167</v>
      </c>
      <c r="Q422" s="32">
        <f t="shared" si="121"/>
        <v>-0.34790518489208577</v>
      </c>
      <c r="R422" s="8">
        <f t="shared" si="123"/>
        <v>-0.34790518489208577</v>
      </c>
      <c r="S422" s="6">
        <f t="shared" si="122"/>
        <v>-72.814241760710956</v>
      </c>
      <c r="T422" s="6">
        <f t="shared" si="124"/>
        <v>2.7280402475374581</v>
      </c>
      <c r="U422" s="6"/>
    </row>
    <row r="423" spans="2:21">
      <c r="B423" s="18">
        <v>4.1999999999999549</v>
      </c>
      <c r="C423" s="30">
        <f t="shared" si="107"/>
        <v>-4.4005385487549953E-2</v>
      </c>
      <c r="D423" s="31">
        <f t="shared" si="108"/>
        <v>-1.3327697693416507</v>
      </c>
      <c r="E423" s="31">
        <f t="shared" si="109"/>
        <v>0.87471158503401092</v>
      </c>
      <c r="F423" s="31">
        <f t="shared" si="110"/>
        <v>-0.15995238095238265</v>
      </c>
      <c r="G423" s="31">
        <f t="shared" si="111"/>
        <v>-0.25167171835740232</v>
      </c>
      <c r="H423" s="31">
        <f t="shared" si="112"/>
        <v>-1.1587503912427874</v>
      </c>
      <c r="I423" s="31">
        <f t="shared" si="113"/>
        <v>0.92817142857142698</v>
      </c>
      <c r="J423" s="31">
        <f t="shared" si="114"/>
        <v>-5.9857142857143497E-2</v>
      </c>
      <c r="K423" s="31">
        <f t="shared" si="115"/>
        <v>-0.30295398606320639</v>
      </c>
      <c r="L423" s="31">
        <f t="shared" si="116"/>
        <v>-1.060454655998696</v>
      </c>
      <c r="M423" s="31">
        <f t="shared" si="117"/>
        <v>0.94389158163265185</v>
      </c>
      <c r="N423" s="31">
        <f t="shared" si="118"/>
        <v>-1.6238095238095412E-2</v>
      </c>
      <c r="O423" s="31">
        <f t="shared" si="119"/>
        <v>-0.30317548076690481</v>
      </c>
      <c r="P423" s="31">
        <f t="shared" si="120"/>
        <v>-0.99603482682186395</v>
      </c>
      <c r="Q423" s="32">
        <f t="shared" si="121"/>
        <v>-0.35029582033848183</v>
      </c>
      <c r="R423" s="8">
        <f t="shared" si="123"/>
        <v>-0.35029582033848183</v>
      </c>
      <c r="S423" s="6">
        <f t="shared" si="122"/>
        <v>-73.07067343789484</v>
      </c>
      <c r="T423" s="6">
        <f t="shared" si="124"/>
        <v>2.7620944578293067</v>
      </c>
      <c r="U423" s="6"/>
    </row>
    <row r="424" spans="2:21">
      <c r="B424" s="18">
        <v>4.2099999999999547</v>
      </c>
      <c r="C424" s="30">
        <f t="shared" si="107"/>
        <v>-3.9051630266156323E-2</v>
      </c>
      <c r="D424" s="31">
        <f t="shared" si="108"/>
        <v>-1.3316637230160004</v>
      </c>
      <c r="E424" s="31">
        <f t="shared" si="109"/>
        <v>0.87530607252272064</v>
      </c>
      <c r="F424" s="31">
        <f t="shared" si="110"/>
        <v>-0.1595724465558212</v>
      </c>
      <c r="G424" s="31">
        <f t="shared" si="111"/>
        <v>-0.24667896738517531</v>
      </c>
      <c r="H424" s="31">
        <f t="shared" si="112"/>
        <v>-1.1593817791305554</v>
      </c>
      <c r="I424" s="31">
        <f t="shared" si="113"/>
        <v>0.92851225167991447</v>
      </c>
      <c r="J424" s="31">
        <f t="shared" si="114"/>
        <v>-5.9714964370546957E-2</v>
      </c>
      <c r="K424" s="31">
        <f t="shared" si="115"/>
        <v>-0.29827688508152778</v>
      </c>
      <c r="L424" s="31">
        <f t="shared" si="116"/>
        <v>-1.0617697605488081</v>
      </c>
      <c r="M424" s="31">
        <f t="shared" si="117"/>
        <v>0.94415781337275118</v>
      </c>
      <c r="N424" s="31">
        <f t="shared" si="118"/>
        <v>-1.619952494061775E-2</v>
      </c>
      <c r="O424" s="31">
        <f t="shared" si="119"/>
        <v>-0.29882061731541482</v>
      </c>
      <c r="P424" s="31">
        <f t="shared" si="120"/>
        <v>-0.99764627158598418</v>
      </c>
      <c r="Q424" s="32">
        <f t="shared" si="121"/>
        <v>-0.35266334486634682</v>
      </c>
      <c r="R424" s="8">
        <f t="shared" si="123"/>
        <v>-0.35266334486634682</v>
      </c>
      <c r="S424" s="6">
        <f t="shared" si="122"/>
        <v>-73.325694812629067</v>
      </c>
      <c r="T424" s="6">
        <f t="shared" si="124"/>
        <v>2.7969535467292395</v>
      </c>
      <c r="U424" s="6"/>
    </row>
    <row r="425" spans="2:21">
      <c r="B425" s="18">
        <v>4.2199999999999545</v>
      </c>
      <c r="C425" s="30">
        <f t="shared" si="107"/>
        <v>-3.4133049572133478E-2</v>
      </c>
      <c r="D425" s="31">
        <f t="shared" si="108"/>
        <v>-1.3305483283699899</v>
      </c>
      <c r="E425" s="31">
        <f t="shared" si="109"/>
        <v>0.87589633880640327</v>
      </c>
      <c r="F425" s="31">
        <f t="shared" si="110"/>
        <v>-0.15919431279621024</v>
      </c>
      <c r="G425" s="31">
        <f t="shared" si="111"/>
        <v>-0.24171273992953601</v>
      </c>
      <c r="H425" s="31">
        <f t="shared" si="112"/>
        <v>-1.1599886220539795</v>
      </c>
      <c r="I425" s="31">
        <f t="shared" si="113"/>
        <v>0.92885065474719641</v>
      </c>
      <c r="J425" s="31">
        <f t="shared" si="114"/>
        <v>-5.9573459715640452E-2</v>
      </c>
      <c r="K425" s="31">
        <f t="shared" si="115"/>
        <v>-0.29361957219082235</v>
      </c>
      <c r="L425" s="31">
        <f t="shared" si="116"/>
        <v>-1.0630565269191876</v>
      </c>
      <c r="M425" s="31">
        <f t="shared" si="117"/>
        <v>0.94442215471350477</v>
      </c>
      <c r="N425" s="31">
        <f t="shared" si="118"/>
        <v>-1.6161137440758467E-2</v>
      </c>
      <c r="O425" s="31">
        <f t="shared" si="119"/>
        <v>-0.29448103167335027</v>
      </c>
      <c r="P425" s="31">
        <f t="shared" si="120"/>
        <v>-0.9992289094738015</v>
      </c>
      <c r="Q425" s="32">
        <f t="shared" si="121"/>
        <v>-0.35500777164948438</v>
      </c>
      <c r="R425" s="8">
        <f t="shared" si="123"/>
        <v>-0.35500777164948438</v>
      </c>
      <c r="S425" s="6">
        <f t="shared" si="122"/>
        <v>-73.579318285017479</v>
      </c>
      <c r="T425" s="6">
        <f t="shared" si="124"/>
        <v>2.8326450314054474</v>
      </c>
      <c r="U425" s="6"/>
    </row>
    <row r="426" spans="2:21">
      <c r="B426" s="18">
        <v>4.2299999999999542</v>
      </c>
      <c r="C426" s="30">
        <f t="shared" si="107"/>
        <v>-2.9249311179315951E-2</v>
      </c>
      <c r="D426" s="31">
        <f t="shared" si="108"/>
        <v>-1.3294237891839982</v>
      </c>
      <c r="E426" s="31">
        <f t="shared" si="109"/>
        <v>0.876482423754671</v>
      </c>
      <c r="F426" s="31">
        <f t="shared" si="110"/>
        <v>-0.15881796690307501</v>
      </c>
      <c r="G426" s="31">
        <f t="shared" si="111"/>
        <v>-0.23677289050638625</v>
      </c>
      <c r="H426" s="31">
        <f t="shared" si="112"/>
        <v>-1.1605712688062952</v>
      </c>
      <c r="I426" s="31">
        <f t="shared" si="113"/>
        <v>0.9291866606307515</v>
      </c>
      <c r="J426" s="31">
        <f t="shared" si="114"/>
        <v>-5.9432624113475822E-2</v>
      </c>
      <c r="K426" s="31">
        <f t="shared" si="115"/>
        <v>-0.28898200743338387</v>
      </c>
      <c r="L426" s="31">
        <f t="shared" si="116"/>
        <v>-1.0643153074843885</v>
      </c>
      <c r="M426" s="31">
        <f t="shared" si="117"/>
        <v>0.94468462350988258</v>
      </c>
      <c r="N426" s="31">
        <f t="shared" si="118"/>
        <v>-1.6122931442080553E-2</v>
      </c>
      <c r="O426" s="31">
        <f t="shared" si="119"/>
        <v>-0.29015674162866401</v>
      </c>
      <c r="P426" s="31">
        <f t="shared" si="120"/>
        <v>-1.0007830684528514</v>
      </c>
      <c r="Q426" s="32">
        <f t="shared" si="121"/>
        <v>-0.35732911910119131</v>
      </c>
      <c r="R426" s="8">
        <f t="shared" si="123"/>
        <v>-0.35732911910119131</v>
      </c>
      <c r="S426" s="6">
        <f t="shared" si="122"/>
        <v>-73.831556119511419</v>
      </c>
      <c r="T426" s="6">
        <f t="shared" si="124"/>
        <v>2.8691977067894721</v>
      </c>
      <c r="U426" s="6"/>
    </row>
    <row r="427" spans="2:21">
      <c r="B427" s="18">
        <v>4.239999999999954</v>
      </c>
      <c r="C427" s="30">
        <f t="shared" si="107"/>
        <v>-2.440008677467409E-2</v>
      </c>
      <c r="D427" s="31">
        <f t="shared" si="108"/>
        <v>-1.3282903057004516</v>
      </c>
      <c r="E427" s="31">
        <f t="shared" si="109"/>
        <v>0.8770643667675303</v>
      </c>
      <c r="F427" s="31">
        <f t="shared" si="110"/>
        <v>-0.15844339622641679</v>
      </c>
      <c r="G427" s="31">
        <f t="shared" si="111"/>
        <v>-0.23185927386590727</v>
      </c>
      <c r="H427" s="31">
        <f t="shared" si="112"/>
        <v>-1.161130063235817</v>
      </c>
      <c r="I427" s="31">
        <f t="shared" si="113"/>
        <v>0.92952029191883079</v>
      </c>
      <c r="J427" s="31">
        <f t="shared" si="114"/>
        <v>-5.9292452830189329E-2</v>
      </c>
      <c r="K427" s="31">
        <f t="shared" si="115"/>
        <v>-0.28436414943205068</v>
      </c>
      <c r="L427" s="31">
        <f t="shared" si="116"/>
        <v>-1.065546450275751</v>
      </c>
      <c r="M427" s="31">
        <f t="shared" si="117"/>
        <v>0.94494523740654923</v>
      </c>
      <c r="N427" s="31">
        <f t="shared" si="118"/>
        <v>-1.608490566037753E-2</v>
      </c>
      <c r="O427" s="31">
        <f t="shared" si="119"/>
        <v>-0.28584776282441615</v>
      </c>
      <c r="P427" s="31">
        <f t="shared" si="120"/>
        <v>-1.0023090729067174</v>
      </c>
      <c r="Q427" s="32">
        <f t="shared" si="121"/>
        <v>-0.35962741069696924</v>
      </c>
      <c r="R427" s="8">
        <f t="shared" si="123"/>
        <v>-0.35962741069696924</v>
      </c>
      <c r="S427" s="6">
        <f t="shared" si="122"/>
        <v>-74.082420446375821</v>
      </c>
      <c r="T427" s="6">
        <f t="shared" si="124"/>
        <v>2.906641720594521</v>
      </c>
      <c r="U427" s="6"/>
    </row>
    <row r="428" spans="2:21">
      <c r="B428" s="18">
        <v>4.2499999999999538</v>
      </c>
      <c r="C428" s="30">
        <f t="shared" si="107"/>
        <v>-1.9585051903135531E-2</v>
      </c>
      <c r="D428" s="31">
        <f t="shared" si="108"/>
        <v>-1.3271480746881728</v>
      </c>
      <c r="E428" s="31">
        <f t="shared" si="109"/>
        <v>0.87764220678200433</v>
      </c>
      <c r="F428" s="31">
        <f t="shared" si="110"/>
        <v>-0.15807058823529582</v>
      </c>
      <c r="G428" s="31">
        <f t="shared" si="111"/>
        <v>-0.22697174501350775</v>
      </c>
      <c r="H428" s="31">
        <f t="shared" si="112"/>
        <v>-1.1616653443208689</v>
      </c>
      <c r="I428" s="31">
        <f t="shared" si="113"/>
        <v>0.92985157093425452</v>
      </c>
      <c r="J428" s="31">
        <f t="shared" si="114"/>
        <v>-5.9152941176471227E-2</v>
      </c>
      <c r="K428" s="31">
        <f t="shared" si="115"/>
        <v>-0.27976595543785676</v>
      </c>
      <c r="L428" s="31">
        <f t="shared" si="116"/>
        <v>-1.0667502990351365</v>
      </c>
      <c r="M428" s="31">
        <f t="shared" si="117"/>
        <v>0.9452040138408293</v>
      </c>
      <c r="N428" s="31">
        <f t="shared" si="118"/>
        <v>-1.6047058823529584E-2</v>
      </c>
      <c r="O428" s="31">
        <f t="shared" si="119"/>
        <v>-0.28155410881451143</v>
      </c>
      <c r="P428" s="31">
        <f t="shared" si="120"/>
        <v>-1.0038072436701837</v>
      </c>
      <c r="Q428" s="32">
        <f t="shared" si="121"/>
        <v>-0.36190267480171423</v>
      </c>
      <c r="R428" s="8">
        <f t="shared" si="123"/>
        <v>-0.36190267480171423</v>
      </c>
      <c r="S428" s="6">
        <f t="shared" si="122"/>
        <v>-74.331923263147502</v>
      </c>
      <c r="T428" s="6">
        <f t="shared" si="124"/>
        <v>2.9450086536839484</v>
      </c>
      <c r="U428" s="6"/>
    </row>
    <row r="429" spans="2:21">
      <c r="B429" s="18">
        <v>4.2599999999999536</v>
      </c>
      <c r="C429" s="30">
        <f t="shared" si="107"/>
        <v>-1.4803885913309944E-2</v>
      </c>
      <c r="D429" s="31">
        <f t="shared" si="108"/>
        <v>-1.3259972895054535</v>
      </c>
      <c r="E429" s="31">
        <f t="shared" si="109"/>
        <v>0.87821598227864583</v>
      </c>
      <c r="F429" s="31">
        <f t="shared" si="110"/>
        <v>-0.15769953051643362</v>
      </c>
      <c r="G429" s="31">
        <f t="shared" si="111"/>
        <v>-0.22211015922997202</v>
      </c>
      <c r="H429" s="31">
        <f t="shared" si="112"/>
        <v>-1.1621774462435059</v>
      </c>
      <c r="I429" s="31">
        <f t="shared" si="113"/>
        <v>0.93018051973814564</v>
      </c>
      <c r="J429" s="31">
        <f t="shared" si="114"/>
        <v>-5.9014084507042895E-2</v>
      </c>
      <c r="K429" s="31">
        <f t="shared" si="115"/>
        <v>-0.27518738137645121</v>
      </c>
      <c r="L429" s="31">
        <f t="shared" si="116"/>
        <v>-1.0679271932680647</v>
      </c>
      <c r="M429" s="31">
        <f t="shared" si="117"/>
        <v>0.94546097004562468</v>
      </c>
      <c r="N429" s="31">
        <f t="shared" si="118"/>
        <v>-1.6009389671361677E-2</v>
      </c>
      <c r="O429" s="31">
        <f t="shared" si="119"/>
        <v>-0.27727579111816686</v>
      </c>
      <c r="P429" s="31">
        <f t="shared" si="120"/>
        <v>-1.0052778980642285</v>
      </c>
      <c r="Q429" s="32">
        <f t="shared" si="121"/>
        <v>-0.36415494450129882</v>
      </c>
      <c r="R429" s="8">
        <f t="shared" si="123"/>
        <v>-0.36415494450129882</v>
      </c>
      <c r="S429" s="6">
        <f t="shared" si="122"/>
        <v>-74.580076436085577</v>
      </c>
      <c r="T429" s="6">
        <f t="shared" si="124"/>
        <v>2.9843316062351679</v>
      </c>
      <c r="U429" s="6"/>
    </row>
    <row r="430" spans="2:21">
      <c r="B430" s="18">
        <v>4.2699999999999534</v>
      </c>
      <c r="C430" s="30">
        <f t="shared" si="107"/>
        <v>-1.0056271904106628E-2</v>
      </c>
      <c r="D430" s="31">
        <f t="shared" si="108"/>
        <v>-1.3248381401618743</v>
      </c>
      <c r="E430" s="31">
        <f t="shared" si="109"/>
        <v>0.87878573128794391</v>
      </c>
      <c r="F430" s="31">
        <f t="shared" si="110"/>
        <v>-0.15733021077283543</v>
      </c>
      <c r="G430" s="31">
        <f t="shared" si="111"/>
        <v>-0.21727437209083972</v>
      </c>
      <c r="H430" s="31">
        <f t="shared" si="112"/>
        <v>-1.1626666984620502</v>
      </c>
      <c r="I430" s="31">
        <f t="shared" si="113"/>
        <v>0.93050716013360313</v>
      </c>
      <c r="J430" s="31">
        <f t="shared" si="114"/>
        <v>-5.8875878220141162E-2</v>
      </c>
      <c r="K430" s="31">
        <f t="shared" si="115"/>
        <v>-0.27062838189332428</v>
      </c>
      <c r="L430" s="31">
        <f t="shared" si="116"/>
        <v>-1.0690774682962567</v>
      </c>
      <c r="M430" s="31">
        <f t="shared" si="117"/>
        <v>0.94571612305228347</v>
      </c>
      <c r="N430" s="31">
        <f t="shared" si="118"/>
        <v>-1.5971896955503686E-2</v>
      </c>
      <c r="O430" s="31">
        <f t="shared" si="119"/>
        <v>-0.27301281927314602</v>
      </c>
      <c r="P430" s="31">
        <f t="shared" si="120"/>
        <v>-1.0067213499308516</v>
      </c>
      <c r="Q430" s="32">
        <f t="shared" si="121"/>
        <v>-0.36638425743844316</v>
      </c>
      <c r="R430" s="8">
        <f t="shared" si="123"/>
        <v>-0.36638425743844316</v>
      </c>
      <c r="S430" s="6">
        <f t="shared" si="122"/>
        <v>-74.826891701613278</v>
      </c>
      <c r="T430" s="6">
        <f t="shared" si="124"/>
        <v>3.024645290199218</v>
      </c>
      <c r="U430" s="6"/>
    </row>
    <row r="431" spans="2:21">
      <c r="B431" s="18">
        <v>4.2799999999999532</v>
      </c>
      <c r="C431" s="30">
        <f t="shared" si="107"/>
        <v>-5.3418966722196259E-3</v>
      </c>
      <c r="D431" s="31">
        <f t="shared" si="108"/>
        <v>-1.3236708133789012</v>
      </c>
      <c r="E431" s="31">
        <f t="shared" si="109"/>
        <v>0.87935149139662583</v>
      </c>
      <c r="F431" s="31">
        <f t="shared" si="110"/>
        <v>-0.15696261682243159</v>
      </c>
      <c r="G431" s="31">
        <f t="shared" si="111"/>
        <v>-0.21246423948503182</v>
      </c>
      <c r="H431" s="31">
        <f t="shared" si="112"/>
        <v>-1.1631334257824548</v>
      </c>
      <c r="I431" s="31">
        <f t="shared" si="113"/>
        <v>0.9308315136693146</v>
      </c>
      <c r="J431" s="31">
        <f t="shared" si="114"/>
        <v>-5.8738317757009995E-2</v>
      </c>
      <c r="K431" s="31">
        <f t="shared" si="115"/>
        <v>-0.26608891039786137</v>
      </c>
      <c r="L431" s="31">
        <f t="shared" si="116"/>
        <v>-1.0702014553095847</v>
      </c>
      <c r="M431" s="31">
        <f t="shared" si="117"/>
        <v>0.94596948969342187</v>
      </c>
      <c r="N431" s="31">
        <f t="shared" si="118"/>
        <v>-1.593457943925251E-2</v>
      </c>
      <c r="O431" s="31">
        <f t="shared" si="119"/>
        <v>-0.26876520088777778</v>
      </c>
      <c r="P431" s="31">
        <f t="shared" si="120"/>
        <v>-1.0081379096677263</v>
      </c>
      <c r="Q431" s="32">
        <f t="shared" si="121"/>
        <v>-0.36859065565277516</v>
      </c>
      <c r="R431" s="8">
        <f t="shared" si="123"/>
        <v>-0.36859065565277516</v>
      </c>
      <c r="S431" s="6">
        <f t="shared" si="122"/>
        <v>-75.072380667751219</v>
      </c>
      <c r="T431" s="6">
        <f t="shared" si="124"/>
        <v>3.0659861285738201</v>
      </c>
      <c r="U431" s="6"/>
    </row>
    <row r="432" spans="2:21">
      <c r="B432" s="18">
        <v>4.289999999999953</v>
      </c>
      <c r="C432" s="30">
        <f t="shared" si="107"/>
        <v>-6.6045066047171197E-4</v>
      </c>
      <c r="D432" s="31">
        <f t="shared" si="108"/>
        <v>-1.3224954926492865</v>
      </c>
      <c r="E432" s="31">
        <f t="shared" si="109"/>
        <v>0.87991329975385657</v>
      </c>
      <c r="F432" s="31">
        <f t="shared" si="110"/>
        <v>-0.15659673659673831</v>
      </c>
      <c r="G432" s="31">
        <f t="shared" si="111"/>
        <v>-0.20767961763275425</v>
      </c>
      <c r="H432" s="31">
        <f t="shared" si="112"/>
        <v>-1.1635779484285227</v>
      </c>
      <c r="I432" s="31">
        <f t="shared" si="113"/>
        <v>0.93115360164311056</v>
      </c>
      <c r="J432" s="31">
        <f t="shared" si="114"/>
        <v>-5.8601398601399242E-2</v>
      </c>
      <c r="K432" s="31">
        <f t="shared" si="115"/>
        <v>-0.2615689191062614</v>
      </c>
      <c r="L432" s="31">
        <f t="shared" si="116"/>
        <v>-1.0712994814174372</v>
      </c>
      <c r="M432" s="31">
        <f t="shared" si="117"/>
        <v>0.94622108660570081</v>
      </c>
      <c r="N432" s="31">
        <f t="shared" si="118"/>
        <v>-1.5897435897436071E-2</v>
      </c>
      <c r="O432" s="31">
        <f t="shared" si="119"/>
        <v>-0.26453294169179553</v>
      </c>
      <c r="P432" s="31">
        <f t="shared" si="120"/>
        <v>-1.0095278842626778</v>
      </c>
      <c r="Q432" s="32">
        <f t="shared" si="121"/>
        <v>-0.37077418542506596</v>
      </c>
      <c r="R432" s="8">
        <f t="shared" si="123"/>
        <v>-0.37077418542506596</v>
      </c>
      <c r="S432" s="6">
        <f t="shared" si="122"/>
        <v>-75.31655481554148</v>
      </c>
      <c r="T432" s="6">
        <f t="shared" si="124"/>
        <v>3.1083923621314016</v>
      </c>
      <c r="U432" s="6"/>
    </row>
    <row r="433" spans="2:21">
      <c r="B433" s="18">
        <v>4.2999999999999527</v>
      </c>
      <c r="C433" s="30">
        <f t="shared" si="107"/>
        <v>3.9883720930022903E-3</v>
      </c>
      <c r="D433" s="31">
        <f t="shared" si="108"/>
        <v>-1.3213123582952981</v>
      </c>
      <c r="E433" s="31">
        <f t="shared" si="109"/>
        <v>0.88047119307733646</v>
      </c>
      <c r="F433" s="31">
        <f t="shared" si="110"/>
        <v>-0.1562325581395366</v>
      </c>
      <c r="G433" s="31">
        <f t="shared" si="111"/>
        <v>-0.20292036310269629</v>
      </c>
      <c r="H433" s="31">
        <f t="shared" si="112"/>
        <v>-1.1640005821109924</v>
      </c>
      <c r="I433" s="31">
        <f t="shared" si="113"/>
        <v>0.93147344510546093</v>
      </c>
      <c r="J433" s="31">
        <f t="shared" si="114"/>
        <v>-5.846511627907041E-2</v>
      </c>
      <c r="K433" s="31">
        <f t="shared" si="115"/>
        <v>-0.25706835908334441</v>
      </c>
      <c r="L433" s="31">
        <f t="shared" si="116"/>
        <v>-1.0723718696994977</v>
      </c>
      <c r="M433" s="31">
        <f t="shared" si="117"/>
        <v>0.94647093023255702</v>
      </c>
      <c r="N433" s="31">
        <f t="shared" si="118"/>
        <v>-1.586046511627924E-2</v>
      </c>
      <c r="O433" s="31">
        <f t="shared" si="119"/>
        <v>-0.26031604558601801</v>
      </c>
      <c r="P433" s="31">
        <f t="shared" si="120"/>
        <v>-1.0108915773279694</v>
      </c>
      <c r="Q433" s="32">
        <f t="shared" si="121"/>
        <v>-0.37293489712544736</v>
      </c>
      <c r="R433" s="8">
        <f t="shared" si="123"/>
        <v>-0.37293489712544736</v>
      </c>
      <c r="S433" s="6">
        <f t="shared" si="122"/>
        <v>-75.55942550046241</v>
      </c>
      <c r="T433" s="6">
        <f t="shared" si="124"/>
        <v>3.151904164212707</v>
      </c>
      <c r="U433" s="6"/>
    </row>
    <row r="434" spans="2:21">
      <c r="B434" s="18">
        <v>4.3099999999999525</v>
      </c>
      <c r="C434" s="30">
        <f t="shared" si="107"/>
        <v>8.6048740047486305E-3</v>
      </c>
      <c r="D434" s="31">
        <f t="shared" si="108"/>
        <v>-1.3201215875258057</v>
      </c>
      <c r="E434" s="31">
        <f t="shared" si="109"/>
        <v>0.88102520765930159</v>
      </c>
      <c r="F434" s="31">
        <f t="shared" si="110"/>
        <v>-0.15587006960557015</v>
      </c>
      <c r="G434" s="31">
        <f t="shared" si="111"/>
        <v>-0.19818633282854731</v>
      </c>
      <c r="H434" s="31">
        <f t="shared" si="112"/>
        <v>-1.1644016380955171</v>
      </c>
      <c r="I434" s="31">
        <f t="shared" si="113"/>
        <v>0.93179106486291374</v>
      </c>
      <c r="J434" s="31">
        <f t="shared" si="114"/>
        <v>-5.8329466357309227E-2</v>
      </c>
      <c r="K434" s="31">
        <f t="shared" si="115"/>
        <v>-0.25258718028327615</v>
      </c>
      <c r="L434" s="31">
        <f t="shared" si="116"/>
        <v>-1.0734189392559417</v>
      </c>
      <c r="M434" s="31">
        <f t="shared" si="117"/>
        <v>0.94671903682688929</v>
      </c>
      <c r="N434" s="31">
        <f t="shared" si="118"/>
        <v>-1.5823665893271634E-2</v>
      </c>
      <c r="O434" s="31">
        <f t="shared" si="119"/>
        <v>-0.25611451469089913</v>
      </c>
      <c r="P434" s="31">
        <f t="shared" si="120"/>
        <v>-1.0122292891344002</v>
      </c>
      <c r="Q434" s="32">
        <f t="shared" si="121"/>
        <v>-0.37507284506560867</v>
      </c>
      <c r="R434" s="8">
        <f t="shared" si="123"/>
        <v>-0.37507284506560867</v>
      </c>
      <c r="S434" s="6">
        <f t="shared" si="122"/>
        <v>-75.801003953833771</v>
      </c>
      <c r="T434" s="6">
        <f t="shared" si="124"/>
        <v>3.1965637643395328</v>
      </c>
      <c r="U434" s="6"/>
    </row>
    <row r="435" spans="2:21">
      <c r="B435" s="18">
        <v>4.3199999999999523</v>
      </c>
      <c r="C435" s="30">
        <f t="shared" si="107"/>
        <v>1.3189353995178177E-2</v>
      </c>
      <c r="D435" s="31">
        <f t="shared" si="108"/>
        <v>-1.3189233544922407</v>
      </c>
      <c r="E435" s="31">
        <f t="shared" si="109"/>
        <v>0.88157537937242536</v>
      </c>
      <c r="F435" s="31">
        <f t="shared" si="110"/>
        <v>-0.15550925925926098</v>
      </c>
      <c r="G435" s="31">
        <f t="shared" si="111"/>
        <v>-0.19347738412485163</v>
      </c>
      <c r="H435" s="31">
        <f t="shared" si="112"/>
        <v>-1.1647814232695473</v>
      </c>
      <c r="I435" s="31">
        <f t="shared" si="113"/>
        <v>0.93210648148148001</v>
      </c>
      <c r="J435" s="31">
        <f t="shared" si="114"/>
        <v>-5.819444444444509E-2</v>
      </c>
      <c r="K435" s="31">
        <f t="shared" si="115"/>
        <v>-0.24812533158923755</v>
      </c>
      <c r="L435" s="31">
        <f t="shared" si="116"/>
        <v>-1.0744410052570579</v>
      </c>
      <c r="M435" s="31">
        <f t="shared" si="117"/>
        <v>0.94696542245370252</v>
      </c>
      <c r="N435" s="31">
        <f t="shared" si="118"/>
        <v>-1.578703703703721E-2</v>
      </c>
      <c r="O435" s="31">
        <f t="shared" si="119"/>
        <v>-0.25192834939397202</v>
      </c>
      <c r="P435" s="31">
        <f t="shared" si="120"/>
        <v>-1.0135413166452041</v>
      </c>
      <c r="Q435" s="32">
        <f t="shared" si="121"/>
        <v>-0.37718808735483217</v>
      </c>
      <c r="R435" s="8">
        <f t="shared" si="123"/>
        <v>-0.37718808735483217</v>
      </c>
      <c r="S435" s="6">
        <f t="shared" si="122"/>
        <v>-76.041301284211968</v>
      </c>
      <c r="T435" s="6">
        <f t="shared" si="124"/>
        <v>3.2424155814281228</v>
      </c>
      <c r="U435" s="6"/>
    </row>
    <row r="436" spans="2:21">
      <c r="B436" s="18">
        <v>4.3299999999999521</v>
      </c>
      <c r="C436" s="30">
        <f t="shared" si="107"/>
        <v>1.774210753695471E-2</v>
      </c>
      <c r="D436" s="31">
        <f t="shared" si="108"/>
        <v>-1.3177178303434671</v>
      </c>
      <c r="E436" s="31">
        <f t="shared" si="109"/>
        <v>0.88212174367562635</v>
      </c>
      <c r="F436" s="31">
        <f t="shared" si="110"/>
        <v>-0.15515011547344282</v>
      </c>
      <c r="G436" s="31">
        <f t="shared" si="111"/>
        <v>-0.18879337470222451</v>
      </c>
      <c r="H436" s="31">
        <f t="shared" si="112"/>
        <v>-1.1651402402081432</v>
      </c>
      <c r="I436" s="31">
        <f t="shared" si="113"/>
        <v>0.93241971528996215</v>
      </c>
      <c r="J436" s="31">
        <f t="shared" si="114"/>
        <v>-5.8060046189377087E-2</v>
      </c>
      <c r="K436" s="31">
        <f t="shared" si="115"/>
        <v>-0.24368276085206603</v>
      </c>
      <c r="L436" s="31">
        <f t="shared" si="116"/>
        <v>-1.0754383789922957</v>
      </c>
      <c r="M436" s="31">
        <f t="shared" si="117"/>
        <v>0.94721010299270769</v>
      </c>
      <c r="N436" s="31">
        <f t="shared" si="118"/>
        <v>-1.5750577367205715E-2</v>
      </c>
      <c r="O436" s="31">
        <f t="shared" si="119"/>
        <v>-0.24775754839621328</v>
      </c>
      <c r="P436" s="31">
        <f t="shared" si="120"/>
        <v>-1.0148279535497482</v>
      </c>
      <c r="Q436" s="32">
        <f t="shared" si="121"/>
        <v>-0.37928068575985729</v>
      </c>
      <c r="R436" s="8">
        <f t="shared" si="123"/>
        <v>-0.37928068575985729</v>
      </c>
      <c r="S436" s="6">
        <f t="shared" si="122"/>
        <v>-76.280328478775246</v>
      </c>
      <c r="T436" s="6">
        <f t="shared" si="124"/>
        <v>3.2895063675129923</v>
      </c>
      <c r="U436" s="6"/>
    </row>
    <row r="437" spans="2:21">
      <c r="B437" s="18">
        <v>4.3399999999999519</v>
      </c>
      <c r="C437" s="30">
        <f t="shared" si="107"/>
        <v>2.2263426702606171E-2</v>
      </c>
      <c r="D437" s="31">
        <f t="shared" si="108"/>
        <v>-1.3165051832795727</v>
      </c>
      <c r="E437" s="31">
        <f t="shared" si="109"/>
        <v>0.88266433561978119</v>
      </c>
      <c r="F437" s="31">
        <f t="shared" si="110"/>
        <v>-0.15479262672811231</v>
      </c>
      <c r="G437" s="31">
        <f t="shared" si="111"/>
        <v>-0.18413416268194441</v>
      </c>
      <c r="H437" s="31">
        <f t="shared" si="112"/>
        <v>-1.1654783872387275</v>
      </c>
      <c r="I437" s="31">
        <f t="shared" si="113"/>
        <v>0.93273078638323026</v>
      </c>
      <c r="J437" s="31">
        <f t="shared" si="114"/>
        <v>-5.7926267281106628E-2</v>
      </c>
      <c r="K437" s="31">
        <f t="shared" si="115"/>
        <v>-0.23925941492789127</v>
      </c>
      <c r="L437" s="31">
        <f t="shared" si="116"/>
        <v>-1.0764113679187404</v>
      </c>
      <c r="M437" s="31">
        <f t="shared" si="117"/>
        <v>0.94745309414088097</v>
      </c>
      <c r="N437" s="31">
        <f t="shared" si="118"/>
        <v>-1.5714285714285885E-2</v>
      </c>
      <c r="O437" s="31">
        <f t="shared" si="119"/>
        <v>-0.24360210875734783</v>
      </c>
      <c r="P437" s="31">
        <f t="shared" si="120"/>
        <v>-1.016089490297019</v>
      </c>
      <c r="Q437" s="32">
        <f t="shared" si="121"/>
        <v>-0.38135070556837702</v>
      </c>
      <c r="R437" s="8">
        <f t="shared" si="123"/>
        <v>-0.38135070556837702</v>
      </c>
      <c r="S437" s="6">
        <f t="shared" si="122"/>
        <v>-76.518096404698511</v>
      </c>
      <c r="T437" s="6">
        <f t="shared" si="124"/>
        <v>3.337885362907381</v>
      </c>
      <c r="U437" s="6"/>
    </row>
    <row r="438" spans="2:21">
      <c r="B438" s="18">
        <v>4.3499999999999517</v>
      </c>
      <c r="C438" s="30">
        <f t="shared" si="107"/>
        <v>2.6753600211367967E-2</v>
      </c>
      <c r="D438" s="31">
        <f t="shared" si="108"/>
        <v>-1.3152855786046147</v>
      </c>
      <c r="E438" s="31">
        <f t="shared" si="109"/>
        <v>0.88320318985334656</v>
      </c>
      <c r="F438" s="31">
        <f t="shared" si="110"/>
        <v>-0.1544367816091971</v>
      </c>
      <c r="G438" s="31">
        <f t="shared" si="111"/>
        <v>-0.17949960660994596</v>
      </c>
      <c r="H438" s="31">
        <f t="shared" si="112"/>
        <v>-1.1657961585048031</v>
      </c>
      <c r="I438" s="31">
        <f t="shared" si="113"/>
        <v>0.93303971462544444</v>
      </c>
      <c r="J438" s="31">
        <f t="shared" si="114"/>
        <v>-5.7793103448276505E-2</v>
      </c>
      <c r="K438" s="31">
        <f t="shared" si="115"/>
        <v>-0.23485523971479494</v>
      </c>
      <c r="L438" s="31">
        <f t="shared" si="116"/>
        <v>-1.0773602757090273</v>
      </c>
      <c r="M438" s="31">
        <f t="shared" si="117"/>
        <v>0.94769441141498101</v>
      </c>
      <c r="N438" s="31">
        <f t="shared" si="118"/>
        <v>-1.5678160919540402E-2</v>
      </c>
      <c r="O438" s="31">
        <f t="shared" si="119"/>
        <v>-0.23946202594012342</v>
      </c>
      <c r="P438" s="31">
        <f t="shared" si="120"/>
        <v>-1.0173262141289026</v>
      </c>
      <c r="Q438" s="32">
        <f t="shared" si="121"/>
        <v>-0.38339821545621</v>
      </c>
      <c r="R438" s="8">
        <f t="shared" si="123"/>
        <v>-0.38339821545621</v>
      </c>
      <c r="S438" s="6">
        <f t="shared" si="122"/>
        <v>-76.754615810517549</v>
      </c>
      <c r="T438" s="6">
        <f t="shared" si="124"/>
        <v>3.3876044639433611</v>
      </c>
      <c r="U438" s="6"/>
    </row>
    <row r="439" spans="2:21">
      <c r="B439" s="18">
        <v>4.3599999999999515</v>
      </c>
      <c r="C439" s="30">
        <f t="shared" si="107"/>
        <v>3.1212913475275883E-2</v>
      </c>
      <c r="D439" s="31">
        <f t="shared" si="108"/>
        <v>-1.3140591787783364</v>
      </c>
      <c r="E439" s="31">
        <f t="shared" si="109"/>
        <v>0.88373834062789069</v>
      </c>
      <c r="F439" s="31">
        <f t="shared" si="110"/>
        <v>-0.15408256880734117</v>
      </c>
      <c r="G439" s="31">
        <f t="shared" si="111"/>
        <v>-0.17488956547022902</v>
      </c>
      <c r="H439" s="31">
        <f t="shared" si="112"/>
        <v>-1.1660938440286477</v>
      </c>
      <c r="I439" s="31">
        <f t="shared" si="113"/>
        <v>0.93334651965322635</v>
      </c>
      <c r="J439" s="31">
        <f t="shared" si="114"/>
        <v>-5.7660550458716237E-2</v>
      </c>
      <c r="K439" s="31">
        <f t="shared" si="115"/>
        <v>-0.23047018018851556</v>
      </c>
      <c r="L439" s="31">
        <f t="shared" si="116"/>
        <v>-1.0782854022986914</v>
      </c>
      <c r="M439" s="31">
        <f t="shared" si="117"/>
        <v>0.94793407015402631</v>
      </c>
      <c r="N439" s="31">
        <f t="shared" si="118"/>
        <v>-1.5642201834862559E-2</v>
      </c>
      <c r="O439" s="31">
        <f t="shared" si="119"/>
        <v>-0.23533729385357349</v>
      </c>
      <c r="P439" s="31">
        <f t="shared" si="120"/>
        <v>-1.0185384091132443</v>
      </c>
      <c r="Q439" s="32">
        <f t="shared" si="121"/>
        <v>-0.38542328735799541</v>
      </c>
      <c r="R439" s="8">
        <f t="shared" si="123"/>
        <v>-0.38542328735799541</v>
      </c>
      <c r="S439" s="6">
        <f t="shared" si="122"/>
        <v>-76.989897327482538</v>
      </c>
      <c r="T439" s="6">
        <f t="shared" si="124"/>
        <v>3.4387184044543639</v>
      </c>
      <c r="U439" s="6"/>
    </row>
    <row r="440" spans="2:21">
      <c r="B440" s="18">
        <v>4.3699999999999513</v>
      </c>
      <c r="C440" s="30">
        <f t="shared" si="107"/>
        <v>3.5641648644523793E-2</v>
      </c>
      <c r="D440" s="31">
        <f t="shared" si="108"/>
        <v>-1.3128261434668775</v>
      </c>
      <c r="E440" s="31">
        <f t="shared" si="109"/>
        <v>0.88426982180353619</v>
      </c>
      <c r="F440" s="31">
        <f t="shared" si="110"/>
        <v>-0.1537299771167065</v>
      </c>
      <c r="G440" s="31">
        <f t="shared" si="111"/>
        <v>-0.17030389869769982</v>
      </c>
      <c r="H440" s="31">
        <f t="shared" si="112"/>
        <v>-1.1663717297730039</v>
      </c>
      <c r="I440" s="31">
        <f t="shared" si="113"/>
        <v>0.93365122087877994</v>
      </c>
      <c r="J440" s="31">
        <f t="shared" si="114"/>
        <v>-5.7528604118993777E-2</v>
      </c>
      <c r="K440" s="31">
        <f t="shared" si="115"/>
        <v>-0.22610418043722064</v>
      </c>
      <c r="L440" s="31">
        <f t="shared" si="116"/>
        <v>-1.0791870439329581</v>
      </c>
      <c r="M440" s="31">
        <f t="shared" si="117"/>
        <v>0.94817208552173271</v>
      </c>
      <c r="N440" s="31">
        <f t="shared" si="118"/>
        <v>-1.5606407322654635E-2</v>
      </c>
      <c r="O440" s="31">
        <f t="shared" si="119"/>
        <v>-0.23122790489529096</v>
      </c>
      <c r="P440" s="31">
        <f t="shared" si="120"/>
        <v>-1.0197263561766885</v>
      </c>
      <c r="Q440" s="32">
        <f t="shared" si="121"/>
        <v>-0.38742599634131819</v>
      </c>
      <c r="R440" s="8">
        <f t="shared" si="123"/>
        <v>-0.38742599634131819</v>
      </c>
      <c r="S440" s="6">
        <f t="shared" si="122"/>
        <v>-77.223951470900758</v>
      </c>
      <c r="T440" s="6">
        <f t="shared" si="124"/>
        <v>3.4912849523251386</v>
      </c>
      <c r="U440" s="6"/>
    </row>
    <row r="441" spans="2:21">
      <c r="B441" s="18">
        <v>4.379999999999951</v>
      </c>
      <c r="C441" s="30">
        <f t="shared" si="107"/>
        <v>4.0040084652092522E-2</v>
      </c>
      <c r="D441" s="31">
        <f t="shared" si="108"/>
        <v>-1.3115866295925032</v>
      </c>
      <c r="E441" s="31">
        <f t="shared" si="109"/>
        <v>0.8847976668543166</v>
      </c>
      <c r="F441" s="31">
        <f t="shared" si="110"/>
        <v>-0.15337899543379166</v>
      </c>
      <c r="G441" s="31">
        <f t="shared" si="111"/>
        <v>-0.16574246619046995</v>
      </c>
      <c r="H441" s="31">
        <f t="shared" si="112"/>
        <v>-1.1666300977017856</v>
      </c>
      <c r="I441" s="31">
        <f t="shared" si="113"/>
        <v>0.93395383749296157</v>
      </c>
      <c r="J441" s="31">
        <f t="shared" si="114"/>
        <v>-5.7397260273973252E-2</v>
      </c>
      <c r="K441" s="31">
        <f t="shared" si="115"/>
        <v>-0.22175718369537711</v>
      </c>
      <c r="L441" s="31">
        <f t="shared" si="116"/>
        <v>-1.0800654932129867</v>
      </c>
      <c r="M441" s="31">
        <f t="shared" si="117"/>
        <v>0.94840847250891236</v>
      </c>
      <c r="N441" s="31">
        <f t="shared" si="118"/>
        <v>-1.5570776255707935E-2</v>
      </c>
      <c r="O441" s="31">
        <f t="shared" si="119"/>
        <v>-0.22713384999274117</v>
      </c>
      <c r="P441" s="31">
        <f t="shared" si="120"/>
        <v>-1.0208903331372972</v>
      </c>
      <c r="Q441" s="32">
        <f t="shared" si="121"/>
        <v>-0.38940642048427376</v>
      </c>
      <c r="R441" s="8">
        <f t="shared" si="123"/>
        <v>-0.38940642048427376</v>
      </c>
      <c r="S441" s="6">
        <f t="shared" si="122"/>
        <v>-77.456788641468009</v>
      </c>
      <c r="T441" s="6">
        <f t="shared" si="124"/>
        <v>3.5453651226481284</v>
      </c>
      <c r="U441" s="6"/>
    </row>
    <row r="442" spans="2:21">
      <c r="B442" s="18">
        <v>4.3899999999999508</v>
      </c>
      <c r="C442" s="30">
        <f t="shared" si="107"/>
        <v>4.4408497257673152E-2</v>
      </c>
      <c r="D442" s="31">
        <f t="shared" si="108"/>
        <v>-1.310340791382365</v>
      </c>
      <c r="E442" s="31">
        <f t="shared" si="109"/>
        <v>0.88532190887344664</v>
      </c>
      <c r="F442" s="31">
        <f t="shared" si="110"/>
        <v>-0.15302961275626592</v>
      </c>
      <c r="G442" s="31">
        <f t="shared" si="111"/>
        <v>-0.16120512832161793</v>
      </c>
      <c r="H442" s="31">
        <f t="shared" si="112"/>
        <v>-1.1668692258398077</v>
      </c>
      <c r="I442" s="31">
        <f t="shared" si="113"/>
        <v>0.93425438846830244</v>
      </c>
      <c r="J442" s="31">
        <f t="shared" si="114"/>
        <v>-5.7266514806378767E-2</v>
      </c>
      <c r="K442" s="31">
        <f t="shared" si="115"/>
        <v>-0.21742913237673045</v>
      </c>
      <c r="L442" s="31">
        <f t="shared" si="116"/>
        <v>-1.0809210391415569</v>
      </c>
      <c r="M442" s="31">
        <f t="shared" si="117"/>
        <v>0.9486432459358336</v>
      </c>
      <c r="N442" s="31">
        <f t="shared" si="118"/>
        <v>-1.5535307517084457E-2</v>
      </c>
      <c r="O442" s="31">
        <f t="shared" si="119"/>
        <v>-0.22305511864362421</v>
      </c>
      <c r="P442" s="31">
        <f t="shared" si="120"/>
        <v>-1.0220306147369356</v>
      </c>
      <c r="Q442" s="32">
        <f t="shared" si="121"/>
        <v>-0.39136464075626959</v>
      </c>
      <c r="R442" s="8">
        <f t="shared" si="123"/>
        <v>-0.39136464075626959</v>
      </c>
      <c r="S442" s="6">
        <f t="shared" si="122"/>
        <v>-77.688419126589139</v>
      </c>
      <c r="T442" s="6">
        <f t="shared" si="124"/>
        <v>3.6010234090501689</v>
      </c>
      <c r="U442" s="6"/>
    </row>
    <row r="443" spans="2:21">
      <c r="B443" s="18">
        <v>4.3999999999999506</v>
      </c>
      <c r="C443" s="30">
        <f t="shared" si="107"/>
        <v>4.874715909088867E-2</v>
      </c>
      <c r="D443" s="31">
        <f t="shared" si="108"/>
        <v>-1.3090887804163265</v>
      </c>
      <c r="E443" s="31">
        <f t="shared" si="109"/>
        <v>0.88584258057850984</v>
      </c>
      <c r="F443" s="31">
        <f t="shared" si="110"/>
        <v>-0.15268181818181989</v>
      </c>
      <c r="G443" s="31">
        <f t="shared" si="111"/>
        <v>-0.15669174595044191</v>
      </c>
      <c r="H443" s="31">
        <f t="shared" si="112"/>
        <v>-1.1670893883315683</v>
      </c>
      <c r="I443" s="31">
        <f t="shared" si="113"/>
        <v>0.93455289256198204</v>
      </c>
      <c r="J443" s="31">
        <f t="shared" si="114"/>
        <v>-5.7136363636364276E-2</v>
      </c>
      <c r="K443" s="31">
        <f t="shared" si="115"/>
        <v>-0.21311996810642717</v>
      </c>
      <c r="L443" s="31">
        <f t="shared" si="116"/>
        <v>-1.0817539671682201</v>
      </c>
      <c r="M443" s="31">
        <f t="shared" si="117"/>
        <v>0.94887642045454434</v>
      </c>
      <c r="N443" s="31">
        <f t="shared" si="118"/>
        <v>-1.5500000000000175E-2</v>
      </c>
      <c r="O443" s="31">
        <f t="shared" si="119"/>
        <v>-0.21899169895532089</v>
      </c>
      <c r="P443" s="31">
        <f t="shared" si="120"/>
        <v>-1.0231474726734338</v>
      </c>
      <c r="Q443" s="32">
        <f t="shared" si="121"/>
        <v>-0.39330074090212497</v>
      </c>
      <c r="R443" s="8">
        <f t="shared" si="123"/>
        <v>-0.39330074090212497</v>
      </c>
      <c r="S443" s="6">
        <f t="shared" si="122"/>
        <v>-77.918853101686835</v>
      </c>
      <c r="T443" s="6">
        <f t="shared" si="124"/>
        <v>3.6583280351278775</v>
      </c>
      <c r="U443" s="6"/>
    </row>
    <row r="444" spans="2:21">
      <c r="B444" s="18">
        <v>4.4099999999999504</v>
      </c>
      <c r="C444" s="30">
        <f t="shared" si="107"/>
        <v>5.3056339693831389E-2</v>
      </c>
      <c r="D444" s="31">
        <f t="shared" si="108"/>
        <v>-1.3078307456738583</v>
      </c>
      <c r="E444" s="31">
        <f t="shared" si="109"/>
        <v>0.88635971431656313</v>
      </c>
      <c r="F444" s="31">
        <f t="shared" si="110"/>
        <v>-0.15233560090703116</v>
      </c>
      <c r="G444" s="31">
        <f t="shared" si="111"/>
        <v>-0.15220218043321093</v>
      </c>
      <c r="H444" s="31">
        <f t="shared" si="112"/>
        <v>-1.1672908554990862</v>
      </c>
      <c r="I444" s="31">
        <f t="shared" si="113"/>
        <v>0.93484936831875465</v>
      </c>
      <c r="J444" s="31">
        <f t="shared" si="114"/>
        <v>-5.700680272108908E-2</v>
      </c>
      <c r="K444" s="31">
        <f t="shared" si="115"/>
        <v>-0.20882963175229208</v>
      </c>
      <c r="L444" s="31">
        <f t="shared" si="116"/>
        <v>-1.0825645592339037</v>
      </c>
      <c r="M444" s="31">
        <f t="shared" si="117"/>
        <v>0.94910801055115812</v>
      </c>
      <c r="N444" s="31">
        <f t="shared" si="118"/>
        <v>-1.5464852607709922E-2</v>
      </c>
      <c r="O444" s="31">
        <f t="shared" si="119"/>
        <v>-0.21494357768343167</v>
      </c>
      <c r="P444" s="31">
        <f t="shared" si="120"/>
        <v>-1.0242411756325103</v>
      </c>
      <c r="Q444" s="32">
        <f t="shared" si="121"/>
        <v>-0.39521480732929054</v>
      </c>
      <c r="R444" s="8">
        <f t="shared" si="123"/>
        <v>-0.39521480732929054</v>
      </c>
      <c r="S444" s="6">
        <f t="shared" si="122"/>
        <v>-78.148100631499332</v>
      </c>
      <c r="T444" s="6">
        <f t="shared" si="124"/>
        <v>3.7173512279849468</v>
      </c>
      <c r="U444" s="6"/>
    </row>
    <row r="445" spans="2:21">
      <c r="B445" s="18">
        <v>4.4199999999999502</v>
      </c>
      <c r="C445" s="30">
        <f t="shared" si="107"/>
        <v>5.733630556292868E-2</v>
      </c>
      <c r="D445" s="31">
        <f t="shared" si="108"/>
        <v>-1.3065668335800364</v>
      </c>
      <c r="E445" s="31">
        <f t="shared" si="109"/>
        <v>0.88687334206916069</v>
      </c>
      <c r="F445" s="31">
        <f t="shared" si="110"/>
        <v>-0.15199095022624604</v>
      </c>
      <c r="G445" s="31">
        <f t="shared" si="111"/>
        <v>-0.14773629363343405</v>
      </c>
      <c r="H445" s="31">
        <f t="shared" si="112"/>
        <v>-1.1674738938988198</v>
      </c>
      <c r="I445" s="31">
        <f t="shared" si="113"/>
        <v>0.93514383407382995</v>
      </c>
      <c r="J445" s="31">
        <f t="shared" si="114"/>
        <v>-5.6877828054299286E-2</v>
      </c>
      <c r="K445" s="31">
        <f t="shared" si="115"/>
        <v>-0.20455806345528699</v>
      </c>
      <c r="L445" s="31">
        <f t="shared" si="116"/>
        <v>-1.0833530938149842</v>
      </c>
      <c r="M445" s="31">
        <f t="shared" si="117"/>
        <v>0.94933803054810395</v>
      </c>
      <c r="N445" s="31">
        <f t="shared" si="118"/>
        <v>-1.5429864253393837E-2</v>
      </c>
      <c r="O445" s="31">
        <f t="shared" si="119"/>
        <v>-0.21091074026943568</v>
      </c>
      <c r="P445" s="31">
        <f t="shared" si="120"/>
        <v>-1.0253119893194602</v>
      </c>
      <c r="Q445" s="32">
        <f t="shared" si="121"/>
        <v>-0.39710692899815403</v>
      </c>
      <c r="R445" s="8">
        <f t="shared" si="123"/>
        <v>-0.39710692899815403</v>
      </c>
      <c r="S445" s="6">
        <f t="shared" si="122"/>
        <v>-78.376171671366336</v>
      </c>
      <c r="T445" s="6">
        <f t="shared" si="124"/>
        <v>3.7781695161989099</v>
      </c>
      <c r="U445" s="6"/>
    </row>
    <row r="446" spans="2:21">
      <c r="B446" s="18">
        <v>4.42999999999995</v>
      </c>
      <c r="C446" s="30">
        <f t="shared" si="107"/>
        <v>6.1587320190146233E-2</v>
      </c>
      <c r="D446" s="31">
        <f t="shared" si="108"/>
        <v>-1.3052971880506528</v>
      </c>
      <c r="E446" s="31">
        <f t="shared" si="109"/>
        <v>0.88738349545729922</v>
      </c>
      <c r="F446" s="31">
        <f t="shared" si="110"/>
        <v>-0.15164785553047572</v>
      </c>
      <c r="G446" s="31">
        <f t="shared" si="111"/>
        <v>-0.14329394793166172</v>
      </c>
      <c r="H446" s="31">
        <f t="shared" si="112"/>
        <v>-1.1676387663776764</v>
      </c>
      <c r="I446" s="31">
        <f t="shared" si="113"/>
        <v>0.93543630795570787</v>
      </c>
      <c r="J446" s="31">
        <f t="shared" si="114"/>
        <v>-5.6749435665914859E-2</v>
      </c>
      <c r="K446" s="31">
        <f t="shared" si="115"/>
        <v>-0.20030520265916921</v>
      </c>
      <c r="L446" s="31">
        <f t="shared" si="116"/>
        <v>-1.0841198459668282</v>
      </c>
      <c r="M446" s="31">
        <f t="shared" si="117"/>
        <v>0.94956649460634079</v>
      </c>
      <c r="N446" s="31">
        <f t="shared" si="118"/>
        <v>-1.5395033860045319E-2</v>
      </c>
      <c r="O446" s="31">
        <f t="shared" si="119"/>
        <v>-0.20689317087748643</v>
      </c>
      <c r="P446" s="31">
        <f t="shared" si="120"/>
        <v>-1.0263601764906061</v>
      </c>
      <c r="Q446" s="32">
        <f t="shared" si="121"/>
        <v>-0.39897719731537379</v>
      </c>
      <c r="R446" s="8">
        <f t="shared" si="123"/>
        <v>-0.39897719731537379</v>
      </c>
      <c r="S446" s="6">
        <f t="shared" si="122"/>
        <v>-78.60307606850337</v>
      </c>
      <c r="T446" s="6">
        <f t="shared" si="124"/>
        <v>3.840864054811393</v>
      </c>
      <c r="U446" s="6"/>
    </row>
    <row r="447" spans="2:21">
      <c r="B447" s="18">
        <v>4.4399999999999498</v>
      </c>
      <c r="C447" s="30">
        <f t="shared" si="107"/>
        <v>6.5809644103542841E-2</v>
      </c>
      <c r="D447" s="31">
        <f t="shared" si="108"/>
        <v>-1.3040219505364612</v>
      </c>
      <c r="E447" s="31">
        <f t="shared" si="109"/>
        <v>0.8878902057462843</v>
      </c>
      <c r="F447" s="31">
        <f t="shared" si="110"/>
        <v>-0.15130630630630801</v>
      </c>
      <c r="G447" s="31">
        <f t="shared" si="111"/>
        <v>-0.13887500623483465</v>
      </c>
      <c r="H447" s="31">
        <f t="shared" si="112"/>
        <v>-1.1677857321281293</v>
      </c>
      <c r="I447" s="31">
        <f t="shared" si="113"/>
        <v>0.93572680788896856</v>
      </c>
      <c r="J447" s="31">
        <f t="shared" si="114"/>
        <v>-5.6621621621622258E-2</v>
      </c>
      <c r="K447" s="31">
        <f t="shared" si="115"/>
        <v>-0.19607098813937049</v>
      </c>
      <c r="L447" s="31">
        <f t="shared" si="116"/>
        <v>-1.0848650873668073</v>
      </c>
      <c r="M447" s="31">
        <f t="shared" si="117"/>
        <v>0.94979341672753725</v>
      </c>
      <c r="N447" s="31">
        <f t="shared" si="118"/>
        <v>-1.5360360360360533E-2</v>
      </c>
      <c r="O447" s="31">
        <f t="shared" si="119"/>
        <v>-0.20289085243036531</v>
      </c>
      <c r="P447" s="31">
        <f t="shared" si="120"/>
        <v>-1.0273859969845054</v>
      </c>
      <c r="Q447" s="32">
        <f t="shared" si="121"/>
        <v>-0.40082570603015005</v>
      </c>
      <c r="R447" s="8">
        <f t="shared" si="123"/>
        <v>-0.40082570603015005</v>
      </c>
      <c r="S447" s="6">
        <f t="shared" si="122"/>
        <v>-78.828823563264294</v>
      </c>
      <c r="T447" s="6">
        <f t="shared" si="124"/>
        <v>3.9055209802171289</v>
      </c>
      <c r="U447" s="6"/>
    </row>
    <row r="448" spans="2:21">
      <c r="B448" s="18">
        <v>4.4499999999999496</v>
      </c>
      <c r="C448" s="30">
        <f t="shared" si="107"/>
        <v>7.0003534907188358E-2</v>
      </c>
      <c r="D448" s="31">
        <f t="shared" si="108"/>
        <v>-1.3027412600665778</v>
      </c>
      <c r="E448" s="31">
        <f t="shared" si="109"/>
        <v>0.8883935038505214</v>
      </c>
      <c r="F448" s="31">
        <f t="shared" si="110"/>
        <v>-0.15096629213483317</v>
      </c>
      <c r="G448" s="31">
        <f t="shared" si="111"/>
        <v>-0.1344793319851923</v>
      </c>
      <c r="H448" s="31">
        <f t="shared" si="112"/>
        <v>-1.1679150467424599</v>
      </c>
      <c r="I448" s="31">
        <f t="shared" si="113"/>
        <v>0.9360153515970191</v>
      </c>
      <c r="J448" s="31">
        <f t="shared" si="114"/>
        <v>-5.6494382022472547E-2</v>
      </c>
      <c r="K448" s="31">
        <f t="shared" si="115"/>
        <v>-0.19185535803111442</v>
      </c>
      <c r="L448" s="31">
        <f t="shared" si="116"/>
        <v>-1.0855890863567941</v>
      </c>
      <c r="M448" s="31">
        <f t="shared" si="117"/>
        <v>0.95001881075621653</v>
      </c>
      <c r="N448" s="31">
        <f t="shared" si="118"/>
        <v>-1.5325842696629387E-2</v>
      </c>
      <c r="O448" s="31">
        <f t="shared" si="119"/>
        <v>-0.19890376664460929</v>
      </c>
      <c r="P448" s="31">
        <f t="shared" si="120"/>
        <v>-1.0283897077529187</v>
      </c>
      <c r="Q448" s="32">
        <f t="shared" si="121"/>
        <v>-0.40265255113338072</v>
      </c>
      <c r="R448" s="8">
        <f t="shared" si="123"/>
        <v>-0.40265255113338072</v>
      </c>
      <c r="S448" s="6">
        <f t="shared" si="122"/>
        <v>-79.053423790392145</v>
      </c>
      <c r="T448" s="6">
        <f t="shared" si="124"/>
        <v>3.9722317982494486</v>
      </c>
      <c r="U448" s="6"/>
    </row>
    <row r="449" spans="2:21">
      <c r="B449" s="18">
        <v>4.4599999999999493</v>
      </c>
      <c r="C449" s="30">
        <f t="shared" si="107"/>
        <v>7.4169247320456821E-2</v>
      </c>
      <c r="D449" s="31">
        <f t="shared" si="108"/>
        <v>-1.3014552532910484</v>
      </c>
      <c r="E449" s="31">
        <f t="shared" si="109"/>
        <v>0.88889342033823071</v>
      </c>
      <c r="F449" s="31">
        <f t="shared" si="110"/>
        <v>-0.15062780269058465</v>
      </c>
      <c r="G449" s="31">
        <f t="shared" si="111"/>
        <v>-0.1301067891687559</v>
      </c>
      <c r="H449" s="31">
        <f t="shared" si="112"/>
        <v>-1.1680269622661335</v>
      </c>
      <c r="I449" s="31">
        <f t="shared" si="113"/>
        <v>0.93630195660479654</v>
      </c>
      <c r="J449" s="31">
        <f t="shared" si="114"/>
        <v>-5.6367713004484947E-2</v>
      </c>
      <c r="K449" s="31">
        <f t="shared" si="115"/>
        <v>-0.18765824985679169</v>
      </c>
      <c r="L449" s="31">
        <f t="shared" si="116"/>
        <v>-1.086292107985138</v>
      </c>
      <c r="M449" s="31">
        <f t="shared" si="117"/>
        <v>0.95024269038186859</v>
      </c>
      <c r="N449" s="31">
        <f t="shared" si="118"/>
        <v>-1.5291479820627977E-2</v>
      </c>
      <c r="O449" s="31">
        <f t="shared" si="119"/>
        <v>-0.19493189406483283</v>
      </c>
      <c r="P449" s="31">
        <f t="shared" si="120"/>
        <v>-1.0293715628915294</v>
      </c>
      <c r="Q449" s="32">
        <f t="shared" si="121"/>
        <v>-0.40445783075960995</v>
      </c>
      <c r="R449" s="8">
        <f t="shared" si="123"/>
        <v>-0.40445783075960995</v>
      </c>
      <c r="S449" s="6">
        <f t="shared" si="122"/>
        <v>-79.276886280258026</v>
      </c>
      <c r="T449" s="6">
        <f t="shared" si="124"/>
        <v>4.0410938091076689</v>
      </c>
      <c r="U449" s="6"/>
    </row>
    <row r="450" spans="2:21">
      <c r="B450" s="18">
        <v>4.4699999999999491</v>
      </c>
      <c r="C450" s="30">
        <f t="shared" si="107"/>
        <v>7.8307033216701627E-2</v>
      </c>
      <c r="D450" s="31">
        <f t="shared" si="108"/>
        <v>-1.3001640645226078</v>
      </c>
      <c r="E450" s="31">
        <f t="shared" si="109"/>
        <v>0.88938998543608894</v>
      </c>
      <c r="F450" s="31">
        <f t="shared" si="110"/>
        <v>-0.15029082774049388</v>
      </c>
      <c r="G450" s="31">
        <f t="shared" si="111"/>
        <v>-0.12575724232340202</v>
      </c>
      <c r="H450" s="31">
        <f t="shared" si="112"/>
        <v>-1.1681217272503288</v>
      </c>
      <c r="I450" s="31">
        <f t="shared" si="113"/>
        <v>0.93658664024142912</v>
      </c>
      <c r="J450" s="31">
        <f t="shared" si="114"/>
        <v>-5.6241610738255676E-2</v>
      </c>
      <c r="K450" s="31">
        <f t="shared" si="115"/>
        <v>-0.1834796005526142</v>
      </c>
      <c r="L450" s="31">
        <f t="shared" si="116"/>
        <v>-1.0869744140481314</v>
      </c>
      <c r="M450" s="31">
        <f t="shared" si="117"/>
        <v>0.95046506914102857</v>
      </c>
      <c r="N450" s="31">
        <f t="shared" si="118"/>
        <v>-1.5257270693512475E-2</v>
      </c>
      <c r="O450" s="31">
        <f t="shared" si="119"/>
        <v>-0.1909752140972632</v>
      </c>
      <c r="P450" s="31">
        <f t="shared" si="120"/>
        <v>-1.0303318136704174</v>
      </c>
      <c r="Q450" s="32">
        <f t="shared" si="121"/>
        <v>-0.40624164509171551</v>
      </c>
      <c r="R450" s="8">
        <f t="shared" si="123"/>
        <v>-0.40624164509171551</v>
      </c>
      <c r="S450" s="6">
        <f t="shared" si="122"/>
        <v>-79.49922046008804</v>
      </c>
      <c r="T450" s="6">
        <f t="shared" si="124"/>
        <v>4.1122105732705307</v>
      </c>
      <c r="U450" s="6"/>
    </row>
    <row r="451" spans="2:21">
      <c r="B451" s="18">
        <v>4.4799999999999489</v>
      </c>
      <c r="C451" s="30">
        <f t="shared" si="107"/>
        <v>8.241714166133185E-2</v>
      </c>
      <c r="D451" s="31">
        <f t="shared" si="108"/>
        <v>-1.2988678257776423</v>
      </c>
      <c r="E451" s="31">
        <f t="shared" si="109"/>
        <v>0.88988322903379846</v>
      </c>
      <c r="F451" s="31">
        <f t="shared" si="110"/>
        <v>-0.14995535714285885</v>
      </c>
      <c r="G451" s="31">
        <f t="shared" si="111"/>
        <v>-0.12143055654653293</v>
      </c>
      <c r="H451" s="31">
        <f t="shared" si="112"/>
        <v>-1.1681995868036361</v>
      </c>
      <c r="I451" s="31">
        <f t="shared" si="113"/>
        <v>0.93686941964285575</v>
      </c>
      <c r="J451" s="31">
        <f t="shared" si="114"/>
        <v>-5.6116071428572063E-2</v>
      </c>
      <c r="K451" s="31">
        <f t="shared" si="115"/>
        <v>-0.17931934649456049</v>
      </c>
      <c r="L451" s="31">
        <f t="shared" si="116"/>
        <v>-1.0876362631309699</v>
      </c>
      <c r="M451" s="31">
        <f t="shared" si="117"/>
        <v>0.95068596041932285</v>
      </c>
      <c r="N451" s="31">
        <f t="shared" si="118"/>
        <v>-1.5223214285714458E-2</v>
      </c>
      <c r="O451" s="31">
        <f t="shared" si="119"/>
        <v>-0.18703370504250305</v>
      </c>
      <c r="P451" s="31">
        <f t="shared" si="120"/>
        <v>-1.0312707085642885</v>
      </c>
      <c r="Q451" s="32">
        <f t="shared" si="121"/>
        <v>-0.40800409626831008</v>
      </c>
      <c r="R451" s="8">
        <f t="shared" si="123"/>
        <v>-0.40800409626831008</v>
      </c>
      <c r="S451" s="6">
        <f t="shared" si="122"/>
        <v>-79.720435655178292</v>
      </c>
      <c r="T451" s="6">
        <f t="shared" si="124"/>
        <v>4.1856924231400825</v>
      </c>
      <c r="U451" s="6"/>
    </row>
    <row r="452" spans="2:21">
      <c r="B452" s="18">
        <v>4.4899999999999487</v>
      </c>
      <c r="C452" s="30">
        <f t="shared" si="107"/>
        <v>8.6499818949290597E-2</v>
      </c>
      <c r="D452" s="31">
        <f t="shared" si="108"/>
        <v>-1.2975666668163712</v>
      </c>
      <c r="E452" s="31">
        <f t="shared" si="109"/>
        <v>0.89037318068858529</v>
      </c>
      <c r="F452" s="31">
        <f t="shared" si="110"/>
        <v>-0.14962138084632687</v>
      </c>
      <c r="G452" s="31">
        <f t="shared" si="111"/>
        <v>-0.11712659750236457</v>
      </c>
      <c r="H452" s="31">
        <f t="shared" si="112"/>
        <v>-1.1682607826429285</v>
      </c>
      <c r="I452" s="31">
        <f t="shared" si="113"/>
        <v>0.93715031175440455</v>
      </c>
      <c r="J452" s="31">
        <f t="shared" si="114"/>
        <v>-5.5991091314031821E-2</v>
      </c>
      <c r="K452" s="31">
        <f t="shared" si="115"/>
        <v>-0.17517742352363611</v>
      </c>
      <c r="L452" s="31">
        <f t="shared" si="116"/>
        <v>-1.0882779106482083</v>
      </c>
      <c r="M452" s="31">
        <f t="shared" si="117"/>
        <v>0.95090537745348369</v>
      </c>
      <c r="N452" s="31">
        <f t="shared" si="118"/>
        <v>-1.5189309576837588E-2</v>
      </c>
      <c r="O452" s="31">
        <f t="shared" si="119"/>
        <v>-0.18310734412754159</v>
      </c>
      <c r="P452" s="31">
        <f t="shared" si="120"/>
        <v>-1.0321884932824499</v>
      </c>
      <c r="Q452" s="32">
        <f t="shared" si="121"/>
        <v>-0.40974528829371848</v>
      </c>
      <c r="R452" s="8">
        <f t="shared" si="123"/>
        <v>-0.40974528829371848</v>
      </c>
      <c r="S452" s="6">
        <f t="shared" si="122"/>
        <v>-79.940541090097938</v>
      </c>
      <c r="T452" s="6">
        <f t="shared" si="124"/>
        <v>4.2616570256540554</v>
      </c>
      <c r="U452" s="6"/>
    </row>
    <row r="453" spans="2:21">
      <c r="B453" s="18">
        <v>4.4999999999999485</v>
      </c>
      <c r="C453" s="30">
        <f t="shared" si="107"/>
        <v>9.0555308641955379E-2</v>
      </c>
      <c r="D453" s="31">
        <f t="shared" si="108"/>
        <v>-1.2962607151822709</v>
      </c>
      <c r="E453" s="31">
        <f t="shared" si="109"/>
        <v>0.89085986962962715</v>
      </c>
      <c r="F453" s="31">
        <f t="shared" si="110"/>
        <v>-0.14928888888889058</v>
      </c>
      <c r="G453" s="31">
        <f t="shared" si="111"/>
        <v>-0.11284523142883686</v>
      </c>
      <c r="H453" s="31">
        <f t="shared" si="112"/>
        <v>-1.1683055531434332</v>
      </c>
      <c r="I453" s="31">
        <f t="shared" si="113"/>
        <v>0.93742933333333189</v>
      </c>
      <c r="J453" s="31">
        <f t="shared" si="114"/>
        <v>-5.5866666666667307E-2</v>
      </c>
      <c r="K453" s="31">
        <f t="shared" si="115"/>
        <v>-0.17105376697046065</v>
      </c>
      <c r="L453" s="31">
        <f t="shared" si="116"/>
        <v>-1.0888996088837204</v>
      </c>
      <c r="M453" s="31">
        <f t="shared" si="117"/>
        <v>0.95112333333333221</v>
      </c>
      <c r="N453" s="31">
        <f t="shared" si="118"/>
        <v>-1.5155555555555728E-2</v>
      </c>
      <c r="O453" s="31">
        <f t="shared" si="119"/>
        <v>-0.17919610753702772</v>
      </c>
      <c r="P453" s="31">
        <f t="shared" si="120"/>
        <v>-1.0330854107985381</v>
      </c>
      <c r="Q453" s="32">
        <f t="shared" si="121"/>
        <v>-0.41146532695050914</v>
      </c>
      <c r="R453" s="8">
        <f t="shared" si="123"/>
        <v>-0.41146532695050914</v>
      </c>
      <c r="S453" s="6">
        <f t="shared" si="122"/>
        <v>-80.159545889880093</v>
      </c>
      <c r="T453" s="6">
        <f t="shared" si="124"/>
        <v>4.3402300019651809</v>
      </c>
      <c r="U453" s="6"/>
    </row>
    <row r="454" spans="2:21">
      <c r="B454" s="18">
        <v>4.5099999999999483</v>
      </c>
      <c r="C454" s="30">
        <f t="shared" si="107"/>
        <v>9.4583851603462832E-2</v>
      </c>
      <c r="D454" s="31">
        <f t="shared" si="108"/>
        <v>-1.2949500962407481</v>
      </c>
      <c r="E454" s="31">
        <f t="shared" si="109"/>
        <v>0.89134332476241263</v>
      </c>
      <c r="F454" s="31">
        <f t="shared" si="110"/>
        <v>-0.14895787139689748</v>
      </c>
      <c r="G454" s="31">
        <f t="shared" si="111"/>
        <v>-0.10858632514416416</v>
      </c>
      <c r="H454" s="31">
        <f t="shared" si="112"/>
        <v>-1.1683341333880064</v>
      </c>
      <c r="I454" s="31">
        <f t="shared" si="113"/>
        <v>0.93770650095132135</v>
      </c>
      <c r="J454" s="31">
        <f t="shared" si="114"/>
        <v>-5.5742793791574922E-2</v>
      </c>
      <c r="K454" s="31">
        <f t="shared" si="115"/>
        <v>-0.16694831167920271</v>
      </c>
      <c r="L454" s="31">
        <f t="shared" si="116"/>
        <v>-1.0895016070301657</v>
      </c>
      <c r="M454" s="31">
        <f t="shared" si="117"/>
        <v>0.95133984100373048</v>
      </c>
      <c r="N454" s="31">
        <f t="shared" si="118"/>
        <v>-1.5121951219512368E-2</v>
      </c>
      <c r="O454" s="31">
        <f t="shared" si="119"/>
        <v>-0.17529997044382445</v>
      </c>
      <c r="P454" s="31">
        <f t="shared" si="120"/>
        <v>-1.0339617013799938</v>
      </c>
      <c r="Q454" s="32">
        <f t="shared" si="121"/>
        <v>-0.41316431971453216</v>
      </c>
      <c r="R454" s="8">
        <f t="shared" si="123"/>
        <v>-0.41316431971453216</v>
      </c>
      <c r="S454" s="6">
        <f t="shared" si="122"/>
        <v>-80.377459081200726</v>
      </c>
      <c r="T454" s="6">
        <f t="shared" si="124"/>
        <v>4.4215456109984075</v>
      </c>
      <c r="U454" s="6"/>
    </row>
    <row r="455" spans="2:21">
      <c r="B455" s="18">
        <v>4.5199999999999481</v>
      </c>
      <c r="C455" s="30">
        <f t="shared" si="107"/>
        <v>9.8585686036474662E-2</v>
      </c>
      <c r="D455" s="31">
        <f t="shared" si="108"/>
        <v>-1.2936349332170849</v>
      </c>
      <c r="E455" s="31">
        <f t="shared" si="109"/>
        <v>0.89182357467303375</v>
      </c>
      <c r="F455" s="31">
        <f t="shared" si="110"/>
        <v>-0.14862831858407249</v>
      </c>
      <c r="G455" s="31">
        <f t="shared" si="111"/>
        <v>-0.10434974605303202</v>
      </c>
      <c r="H455" s="31">
        <f t="shared" si="112"/>
        <v>-1.1683467552156304</v>
      </c>
      <c r="I455" s="31">
        <f t="shared" si="113"/>
        <v>0.93798183099694432</v>
      </c>
      <c r="J455" s="31">
        <f t="shared" si="114"/>
        <v>-5.5619469026549309E-2</v>
      </c>
      <c r="K455" s="31">
        <f t="shared" si="115"/>
        <v>-0.16286099203087429</v>
      </c>
      <c r="L455" s="31">
        <f t="shared" si="116"/>
        <v>-1.0900841512279706</v>
      </c>
      <c r="M455" s="31">
        <f t="shared" si="117"/>
        <v>0.95155491326650365</v>
      </c>
      <c r="N455" s="31">
        <f t="shared" si="118"/>
        <v>-1.5088495575221413E-2</v>
      </c>
      <c r="O455" s="31">
        <f t="shared" si="119"/>
        <v>-0.17141890703885754</v>
      </c>
      <c r="P455" s="31">
        <f t="shared" si="120"/>
        <v>-1.0348176026172877</v>
      </c>
      <c r="Q455" s="32">
        <f t="shared" si="121"/>
        <v>-0.41484237567238857</v>
      </c>
      <c r="R455" s="8">
        <f t="shared" si="123"/>
        <v>-0.41484237567238857</v>
      </c>
      <c r="S455" s="6">
        <f t="shared" si="122"/>
        <v>-80.594289593545653</v>
      </c>
      <c r="T455" s="6">
        <f t="shared" si="124"/>
        <v>4.5057475047613851</v>
      </c>
      <c r="U455" s="6"/>
    </row>
    <row r="456" spans="2:21">
      <c r="B456" s="18">
        <v>4.5299999999999478</v>
      </c>
      <c r="C456" s="30">
        <f t="shared" si="107"/>
        <v>0.10256104751738926</v>
      </c>
      <c r="D456" s="31">
        <f t="shared" si="108"/>
        <v>-1.2923153472336661</v>
      </c>
      <c r="E456" s="31">
        <f t="shared" si="109"/>
        <v>0.89230064763241135</v>
      </c>
      <c r="F456" s="31">
        <f t="shared" si="110"/>
        <v>-0.14830022075055357</v>
      </c>
      <c r="G456" s="31">
        <f t="shared" si="111"/>
        <v>-0.10013536215245604</v>
      </c>
      <c r="H456" s="31">
        <f t="shared" si="112"/>
        <v>-1.1683436472691417</v>
      </c>
      <c r="I456" s="31">
        <f t="shared" si="113"/>
        <v>0.93825533967808283</v>
      </c>
      <c r="J456" s="31">
        <f t="shared" si="114"/>
        <v>-5.5496688741722491E-2</v>
      </c>
      <c r="K456" s="31">
        <f t="shared" si="115"/>
        <v>-0.15879174196600485</v>
      </c>
      <c r="L456" s="31">
        <f t="shared" si="116"/>
        <v>-1.0906474846038243</v>
      </c>
      <c r="M456" s="31">
        <f t="shared" si="117"/>
        <v>0.95176856278233302</v>
      </c>
      <c r="N456" s="31">
        <f t="shared" si="118"/>
        <v>-1.5055187637969265E-2</v>
      </c>
      <c r="O456" s="31">
        <f t="shared" si="119"/>
        <v>-0.16755289056027728</v>
      </c>
      <c r="P456" s="31">
        <f t="shared" si="120"/>
        <v>-1.0356533494528906</v>
      </c>
      <c r="Q456" s="32">
        <f t="shared" si="121"/>
        <v>-0.4164996054412568</v>
      </c>
      <c r="R456" s="8">
        <f t="shared" si="123"/>
        <v>-0.4164996054412568</v>
      </c>
      <c r="S456" s="6">
        <f t="shared" si="122"/>
        <v>-80.810046260365212</v>
      </c>
      <c r="T456" s="6">
        <f t="shared" si="124"/>
        <v>4.5929895643156007</v>
      </c>
      <c r="U456" s="6"/>
    </row>
    <row r="457" spans="2:21">
      <c r="B457" s="18">
        <v>4.5399999999999476</v>
      </c>
      <c r="C457" s="30">
        <f t="shared" si="107"/>
        <v>0.10651016903101118</v>
      </c>
      <c r="D457" s="31">
        <f t="shared" si="108"/>
        <v>-1.2909914573465073</v>
      </c>
      <c r="E457" s="31">
        <f t="shared" si="109"/>
        <v>0.89277457160045548</v>
      </c>
      <c r="F457" s="31">
        <f t="shared" si="110"/>
        <v>-0.14797356828194003</v>
      </c>
      <c r="G457" s="31">
        <f t="shared" si="111"/>
        <v>-9.5943042037311577E-2</v>
      </c>
      <c r="H457" s="31">
        <f t="shared" si="112"/>
        <v>-1.168325035042207</v>
      </c>
      <c r="I457" s="31">
        <f t="shared" si="113"/>
        <v>0.938527043024315</v>
      </c>
      <c r="J457" s="31">
        <f t="shared" si="114"/>
        <v>-5.5374449339207689E-2</v>
      </c>
      <c r="K457" s="31">
        <f t="shared" si="115"/>
        <v>-0.15474049500670833</v>
      </c>
      <c r="L457" s="31">
        <f t="shared" si="116"/>
        <v>-1.091191847308697</v>
      </c>
      <c r="M457" s="31">
        <f t="shared" si="117"/>
        <v>0.95198080207261815</v>
      </c>
      <c r="N457" s="31">
        <f t="shared" si="118"/>
        <v>-1.5022026431718233E-2</v>
      </c>
      <c r="O457" s="31">
        <f t="shared" si="119"/>
        <v>-0.16370189332194685</v>
      </c>
      <c r="P457" s="31">
        <f t="shared" si="120"/>
        <v>-1.0364691742099874</v>
      </c>
      <c r="Q457" s="32">
        <f t="shared" si="121"/>
        <v>-0.41813612109100506</v>
      </c>
      <c r="R457" s="8">
        <f t="shared" si="123"/>
        <v>-0.41813612109100506</v>
      </c>
      <c r="S457" s="6">
        <f t="shared" si="122"/>
        <v>-81.024737820216998</v>
      </c>
      <c r="T457" s="6">
        <f t="shared" si="124"/>
        <v>4.6834368265812509</v>
      </c>
      <c r="U457" s="6"/>
    </row>
    <row r="458" spans="2:21">
      <c r="B458" s="18">
        <v>4.5499999999999474</v>
      </c>
      <c r="C458" s="30">
        <f t="shared" si="107"/>
        <v>0.11043328100468974</v>
      </c>
      <c r="D458" s="31">
        <f t="shared" si="108"/>
        <v>-1.2896633805810942</v>
      </c>
      <c r="E458" s="31">
        <f t="shared" si="109"/>
        <v>0.89324537423016293</v>
      </c>
      <c r="F458" s="31">
        <f t="shared" si="110"/>
        <v>-0.14764835164835335</v>
      </c>
      <c r="G458" s="31">
        <f t="shared" si="111"/>
        <v>-9.1772654905542719E-2</v>
      </c>
      <c r="H458" s="31">
        <f t="shared" si="112"/>
        <v>-1.1682911409255583</v>
      </c>
      <c r="I458" s="31">
        <f t="shared" si="113"/>
        <v>0.93879695688926312</v>
      </c>
      <c r="J458" s="31">
        <f t="shared" si="114"/>
        <v>-5.525274725274789E-2</v>
      </c>
      <c r="K458" s="31">
        <f t="shared" si="115"/>
        <v>-0.15070718427815635</v>
      </c>
      <c r="L458" s="31">
        <f t="shared" si="116"/>
        <v>-1.0917174765553899</v>
      </c>
      <c r="M458" s="31">
        <f t="shared" si="117"/>
        <v>0.9521916435213128</v>
      </c>
      <c r="N458" s="31">
        <f t="shared" si="118"/>
        <v>-1.498901098901116E-2</v>
      </c>
      <c r="O458" s="31">
        <f t="shared" si="119"/>
        <v>-0.15986588674127133</v>
      </c>
      <c r="P458" s="31">
        <f t="shared" si="120"/>
        <v>-1.0372653066209487</v>
      </c>
      <c r="Q458" s="32">
        <f t="shared" si="121"/>
        <v>-0.4197520360686558</v>
      </c>
      <c r="R458" s="8">
        <f t="shared" si="123"/>
        <v>-0.4197520360686558</v>
      </c>
      <c r="S458" s="6">
        <f t="shared" si="122"/>
        <v>-81.23837291789674</v>
      </c>
      <c r="T458" s="6">
        <f t="shared" si="124"/>
        <v>4.7772665138993258</v>
      </c>
      <c r="U458" s="6"/>
    </row>
    <row r="459" spans="2:21">
      <c r="B459" s="18">
        <v>4.5599999999999472</v>
      </c>
      <c r="C459" s="30">
        <f t="shared" si="107"/>
        <v>0.11433061134193168</v>
      </c>
      <c r="D459" s="31">
        <f t="shared" si="108"/>
        <v>-1.2883312319675504</v>
      </c>
      <c r="E459" s="31">
        <f t="shared" si="109"/>
        <v>0.89371308287165041</v>
      </c>
      <c r="F459" s="31">
        <f t="shared" si="110"/>
        <v>-0.14732456140351047</v>
      </c>
      <c r="G459" s="31">
        <f t="shared" si="111"/>
        <v>-8.7624070563065426E-2</v>
      </c>
      <c r="H459" s="31">
        <f t="shared" si="112"/>
        <v>-1.1682421842524962</v>
      </c>
      <c r="I459" s="31">
        <f t="shared" si="113"/>
        <v>0.93906509695290719</v>
      </c>
      <c r="J459" s="31">
        <f t="shared" si="114"/>
        <v>-5.5131578947369066E-2</v>
      </c>
      <c r="K459" s="31">
        <f t="shared" si="115"/>
        <v>-0.14669174252947678</v>
      </c>
      <c r="L459" s="31">
        <f t="shared" si="116"/>
        <v>-1.0922246066556089</v>
      </c>
      <c r="M459" s="31">
        <f t="shared" si="117"/>
        <v>0.95240109937673023</v>
      </c>
      <c r="N459" s="31">
        <f t="shared" si="118"/>
        <v>-1.4956140350877365E-2</v>
      </c>
      <c r="O459" s="31">
        <f t="shared" si="119"/>
        <v>-0.15604484136638505</v>
      </c>
      <c r="P459" s="31">
        <f t="shared" si="120"/>
        <v>-1.0380419738555331</v>
      </c>
      <c r="Q459" s="32">
        <f t="shared" si="121"/>
        <v>-0.42134746512492849</v>
      </c>
      <c r="R459" s="8">
        <f t="shared" si="123"/>
        <v>-0.42134746512492849</v>
      </c>
      <c r="S459" s="6">
        <f t="shared" si="122"/>
        <v>-81.450960105556774</v>
      </c>
      <c r="T459" s="6">
        <f t="shared" si="124"/>
        <v>4.8746691796187784</v>
      </c>
      <c r="U459" s="6"/>
    </row>
    <row r="460" spans="2:21">
      <c r="B460" s="18">
        <v>4.569999999999947</v>
      </c>
      <c r="C460" s="30">
        <f t="shared" ref="C460:C523" si="125">1-((1/($E$4*$B460^2))*(2/($B$4*$C$4)+1/($B$4*$D$4)+1/$D$4))</f>
        <v>0.11820238545550066</v>
      </c>
      <c r="D460" s="31">
        <f t="shared" ref="D460:D523" si="126">1/($B$4*$C$4*$D$4*$E$4*$B460^3)-(1/($B$4*$C$4)+1/($B$4*$E$4)+2/$E$4)/$B460</f>
        <v>-1.2869951245751472</v>
      </c>
      <c r="E460" s="31">
        <f t="shared" ref="E460:E523" si="127">1-(1/($B460^2*$F$4*$G$4))</f>
        <v>0.89417772457612676</v>
      </c>
      <c r="F460" s="31">
        <f t="shared" ref="F460:F523" si="128">(-2/($B460*$G$4))</f>
        <v>-0.14700218818380914</v>
      </c>
      <c r="G460" s="31">
        <f t="shared" ref="G460:G523" si="129">C460*E460-D460*F460</f>
        <v>-8.349715942837084E-2</v>
      </c>
      <c r="H460" s="31">
        <f t="shared" ref="H460:H523" si="130">D460*E460+F460*C460</f>
        <v>-1.1681783813436786</v>
      </c>
      <c r="I460" s="31">
        <f t="shared" ref="I460:I523" si="131">1-(1/($B460^2*$H$4*$I$4))</f>
        <v>0.93933147872386125</v>
      </c>
      <c r="J460" s="31">
        <f t="shared" ref="J460:J523" si="132">(-2/($B460*$I$4))</f>
        <v>-5.5010940919037833E-2</v>
      </c>
      <c r="K460" s="31">
        <f t="shared" ref="K460:K523" si="133">G460*I460-H460*J460</f>
        <v>-0.14269410215408793</v>
      </c>
      <c r="L460" s="31">
        <f t="shared" ref="L460:L523" si="134">H460*I460+J460*G460</f>
        <v>-1.0927134690565827</v>
      </c>
      <c r="M460" s="31">
        <f t="shared" ref="M460:M523" si="135">1-(1/($B460^2*$J$4*$K$4))</f>
        <v>0.9526091817533231</v>
      </c>
      <c r="N460" s="31">
        <f t="shared" ref="N460:N523" si="136">(-2/($B460*$K$4))</f>
        <v>-1.4923413566739778E-2</v>
      </c>
      <c r="O460" s="31">
        <f t="shared" ref="O460:O523" si="137">K460*M460-L460*N460</f>
        <v>-0.15223872690270909</v>
      </c>
      <c r="P460" s="31">
        <f t="shared" ref="P460:P523" si="138">L460*M460+N460*K460</f>
        <v>-1.0387994005488463</v>
      </c>
      <c r="Q460" s="32">
        <f t="shared" ref="Q460:Q523" si="139">20*LOG(1/((O460^2+P460^2)^0.5))</f>
        <v>-0.42292252424301008</v>
      </c>
      <c r="R460" s="8">
        <f t="shared" si="123"/>
        <v>-0.42292252424301008</v>
      </c>
      <c r="S460" s="6">
        <f t="shared" ref="S460:S523" si="140">(180/PI())*ATAN(-1*(P460/O460))</f>
        <v>-81.66250784381279</v>
      </c>
      <c r="T460" s="6">
        <f t="shared" si="124"/>
        <v>4.97584998547664</v>
      </c>
      <c r="U460" s="6"/>
    </row>
    <row r="461" spans="2:21">
      <c r="B461" s="18">
        <v>4.5799999999999468</v>
      </c>
      <c r="C461" s="30">
        <f t="shared" si="125"/>
        <v>0.12204882630001279</v>
      </c>
      <c r="D461" s="31">
        <f t="shared" si="126"/>
        <v>-1.2856551695461675</v>
      </c>
      <c r="E461" s="31">
        <f t="shared" si="127"/>
        <v>0.8946393260998049</v>
      </c>
      <c r="F461" s="31">
        <f t="shared" si="128"/>
        <v>-0.14668122270742526</v>
      </c>
      <c r="G461" s="31">
        <f t="shared" si="129"/>
        <v>-7.9391792536838382E-2</v>
      </c>
      <c r="H461" s="31">
        <f t="shared" si="130"/>
        <v>-1.1680999455512058</v>
      </c>
      <c r="I461" s="31">
        <f t="shared" si="131"/>
        <v>0.93959611754161676</v>
      </c>
      <c r="J461" s="31">
        <f t="shared" si="132"/>
        <v>-5.4890829694323781E-2</v>
      </c>
      <c r="K461" s="31">
        <f t="shared" si="133"/>
        <v>-0.13871419520948297</v>
      </c>
      <c r="L461" s="31">
        <f t="shared" si="134"/>
        <v>-1.0931842923772201</v>
      </c>
      <c r="M461" s="31">
        <f t="shared" si="135"/>
        <v>0.95281590263343463</v>
      </c>
      <c r="N461" s="31">
        <f t="shared" si="136"/>
        <v>-1.4890829694323317E-2</v>
      </c>
      <c r="O461" s="31">
        <f t="shared" si="137"/>
        <v>-0.14844751223889252</v>
      </c>
      <c r="P461" s="31">
        <f t="shared" si="138"/>
        <v>-1.0395378088290441</v>
      </c>
      <c r="Q461" s="32">
        <f t="shared" si="139"/>
        <v>-0.42447733056941683</v>
      </c>
      <c r="R461" s="8">
        <f t="shared" si="123"/>
        <v>-0.42447733056941683</v>
      </c>
      <c r="S461" s="6">
        <f t="shared" si="140"/>
        <v>-81.873024502838561</v>
      </c>
      <c r="T461" s="6">
        <f t="shared" si="124"/>
        <v>5.0810301287298101</v>
      </c>
      <c r="U461" s="6"/>
    </row>
    <row r="462" spans="2:21">
      <c r="B462" s="18">
        <v>4.5899999999999466</v>
      </c>
      <c r="C462" s="30">
        <f t="shared" si="125"/>
        <v>0.12587015440403204</v>
      </c>
      <c r="D462" s="31">
        <f t="shared" si="126"/>
        <v>-1.2843114761291372</v>
      </c>
      <c r="E462" s="31">
        <f t="shared" si="127"/>
        <v>0.89509791390775384</v>
      </c>
      <c r="F462" s="31">
        <f t="shared" si="128"/>
        <v>-0.14636165577342217</v>
      </c>
      <c r="G462" s="31">
        <f t="shared" si="129"/>
        <v>-7.5307841544772533E-2</v>
      </c>
      <c r="H462" s="31">
        <f t="shared" si="130"/>
        <v>-1.1680070873020092</v>
      </c>
      <c r="I462" s="31">
        <f t="shared" si="131"/>
        <v>0.93985902857875037</v>
      </c>
      <c r="J462" s="31">
        <f t="shared" si="132"/>
        <v>-5.4771241830066E-2</v>
      </c>
      <c r="K462" s="31">
        <f t="shared" si="133"/>
        <v>-0.13475195343648172</v>
      </c>
      <c r="L462" s="31">
        <f t="shared" si="134"/>
        <v>-1.0936373024438129</v>
      </c>
      <c r="M462" s="31">
        <f t="shared" si="135"/>
        <v>0.95302127386902369</v>
      </c>
      <c r="N462" s="31">
        <f t="shared" si="136"/>
        <v>-1.4858387799564441E-2</v>
      </c>
      <c r="O462" s="31">
        <f t="shared" si="137"/>
        <v>-0.14467116547215489</v>
      </c>
      <c r="P462" s="31">
        <f t="shared" si="138"/>
        <v>-1.0402574183447773</v>
      </c>
      <c r="Q462" s="32">
        <f t="shared" si="139"/>
        <v>-0.42601200234684045</v>
      </c>
      <c r="R462" s="8">
        <f t="shared" ref="R462:R525" si="141">20*LOG(1/((P462^2+O462^2)^0.5))</f>
        <v>-0.42601200234684045</v>
      </c>
      <c r="S462" s="6">
        <f t="shared" si="140"/>
        <v>-82.082518363448685</v>
      </c>
      <c r="T462" s="6">
        <f t="shared" ref="T462:T525" si="142">((S463-S462)/(P463-P462))*(PI()/180)</f>
        <v>5.1904484398812478</v>
      </c>
      <c r="U462" s="6"/>
    </row>
    <row r="463" spans="2:21">
      <c r="B463" s="18">
        <v>4.5999999999999464</v>
      </c>
      <c r="C463" s="30">
        <f t="shared" si="125"/>
        <v>0.12966658790168173</v>
      </c>
      <c r="D463" s="31">
        <f t="shared" si="126"/>
        <v>-1.2829641517114379</v>
      </c>
      <c r="E463" s="31">
        <f t="shared" si="127"/>
        <v>0.89555351417769136</v>
      </c>
      <c r="F463" s="31">
        <f t="shared" si="128"/>
        <v>-0.14604347826087127</v>
      </c>
      <c r="G463" s="31">
        <f t="shared" si="129"/>
        <v>-7.1245178733164938E-2</v>
      </c>
      <c r="H463" s="31">
        <f t="shared" si="130"/>
        <v>-1.1679000141405596</v>
      </c>
      <c r="I463" s="31">
        <f t="shared" si="131"/>
        <v>0.94012022684309882</v>
      </c>
      <c r="J463" s="31">
        <f t="shared" si="132"/>
        <v>-5.4652173913044118E-2</v>
      </c>
      <c r="K463" s="31">
        <f t="shared" si="133"/>
        <v>-0.13080730827795667</v>
      </c>
      <c r="L463" s="31">
        <f t="shared" si="134"/>
        <v>-1.0940727223252902</v>
      </c>
      <c r="M463" s="31">
        <f t="shared" si="135"/>
        <v>0.95322530718336373</v>
      </c>
      <c r="N463" s="31">
        <f t="shared" si="136"/>
        <v>-1.4826086956521911E-2</v>
      </c>
      <c r="O463" s="31">
        <f t="shared" si="137"/>
        <v>-0.14090965393303762</v>
      </c>
      <c r="P463" s="31">
        <f t="shared" si="138"/>
        <v>-1.040958446292386</v>
      </c>
      <c r="Q463" s="32">
        <f t="shared" si="139"/>
        <v>-0.42752665884905683</v>
      </c>
      <c r="R463" s="8">
        <f t="shared" si="141"/>
        <v>-0.42752665884905683</v>
      </c>
      <c r="S463" s="6">
        <f t="shared" si="140"/>
        <v>-82.290997618169314</v>
      </c>
      <c r="T463" s="6">
        <f t="shared" si="142"/>
        <v>5.3043631753421892</v>
      </c>
      <c r="U463" s="6"/>
    </row>
    <row r="464" spans="2:21">
      <c r="B464" s="18">
        <v>4.6099999999999461</v>
      </c>
      <c r="C464" s="30">
        <f t="shared" si="125"/>
        <v>0.1334383425637744</v>
      </c>
      <c r="D464" s="31">
        <f t="shared" si="126"/>
        <v>-1.2816133018513134</v>
      </c>
      <c r="E464" s="31">
        <f t="shared" si="127"/>
        <v>0.89600615280372053</v>
      </c>
      <c r="F464" s="31">
        <f t="shared" si="128"/>
        <v>-0.14572668112798434</v>
      </c>
      <c r="G464" s="31">
        <f t="shared" si="129"/>
        <v>-6.7203677011197033E-2</v>
      </c>
      <c r="H464" s="31">
        <f t="shared" si="130"/>
        <v>-1.1677789307709066</v>
      </c>
      <c r="I464" s="31">
        <f t="shared" si="131"/>
        <v>0.94037972717990082</v>
      </c>
      <c r="J464" s="31">
        <f t="shared" si="132"/>
        <v>-5.453362255965357E-2</v>
      </c>
      <c r="K464" s="31">
        <f t="shared" si="133"/>
        <v>-0.12688019089705208</v>
      </c>
      <c r="L464" s="31">
        <f t="shared" si="134"/>
        <v>-1.0944907723680319</v>
      </c>
      <c r="M464" s="31">
        <f t="shared" si="135"/>
        <v>0.95342801417271594</v>
      </c>
      <c r="N464" s="31">
        <f t="shared" si="136"/>
        <v>-1.4793926247288675E-2</v>
      </c>
      <c r="O464" s="31">
        <f t="shared" si="137"/>
        <v>-0.13716294420958217</v>
      </c>
      <c r="P464" s="31">
        <f t="shared" si="138"/>
        <v>-1.041641107442842</v>
      </c>
      <c r="Q464" s="32">
        <f t="shared" si="139"/>
        <v>-0.42902142031773144</v>
      </c>
      <c r="R464" s="8">
        <f t="shared" si="141"/>
        <v>-0.42902142031773144</v>
      </c>
      <c r="S464" s="6">
        <f t="shared" si="140"/>
        <v>-82.49847037229739</v>
      </c>
      <c r="T464" s="6">
        <f t="shared" si="142"/>
        <v>5.4230540333619288</v>
      </c>
      <c r="U464" s="6"/>
    </row>
    <row r="465" spans="2:21">
      <c r="B465" s="18">
        <v>4.6199999999999459</v>
      </c>
      <c r="C465" s="30">
        <f t="shared" si="125"/>
        <v>0.13718563182846955</v>
      </c>
      <c r="D465" s="31">
        <f t="shared" si="126"/>
        <v>-1.2802590303092825</v>
      </c>
      <c r="E465" s="31">
        <f t="shared" si="127"/>
        <v>0.89645585540000883</v>
      </c>
      <c r="F465" s="31">
        <f t="shared" si="128"/>
        <v>-0.1454112554112571</v>
      </c>
      <c r="G465" s="31">
        <f t="shared" si="129"/>
        <v>-6.3183209919490058E-2</v>
      </c>
      <c r="H465" s="31">
        <f t="shared" si="130"/>
        <v>-1.167644039098058</v>
      </c>
      <c r="I465" s="31">
        <f t="shared" si="131"/>
        <v>0.94063754427390656</v>
      </c>
      <c r="J465" s="31">
        <f t="shared" si="132"/>
        <v>-5.4415584415585048E-2</v>
      </c>
      <c r="K465" s="31">
        <f t="shared" si="133"/>
        <v>-0.12297053219490693</v>
      </c>
      <c r="L465" s="31">
        <f t="shared" si="134"/>
        <v>-1.0948916702302409</v>
      </c>
      <c r="M465" s="31">
        <f t="shared" si="135"/>
        <v>0.95362940630797666</v>
      </c>
      <c r="N465" s="31">
        <f t="shared" si="136"/>
        <v>-1.4761904761904934E-2</v>
      </c>
      <c r="O465" s="31">
        <f t="shared" si="137"/>
        <v>-0.13343100217094686</v>
      </c>
      <c r="P465" s="31">
        <f t="shared" si="138"/>
        <v>-1.0423056141684315</v>
      </c>
      <c r="Q465" s="32">
        <f t="shared" si="139"/>
        <v>-0.43049640790111654</v>
      </c>
      <c r="R465" s="8">
        <f t="shared" si="141"/>
        <v>-0.43049640790111654</v>
      </c>
      <c r="S465" s="6">
        <f t="shared" si="140"/>
        <v>-82.70494464494746</v>
      </c>
      <c r="T465" s="6">
        <f t="shared" si="142"/>
        <v>5.546824426247114</v>
      </c>
      <c r="U465" s="6"/>
    </row>
    <row r="466" spans="2:21">
      <c r="B466" s="18">
        <v>4.6299999999999457</v>
      </c>
      <c r="C466" s="30">
        <f t="shared" si="125"/>
        <v>0.14090866683147218</v>
      </c>
      <c r="D466" s="31">
        <f t="shared" si="126"/>
        <v>-1.278901439078967</v>
      </c>
      <c r="E466" s="31">
        <f t="shared" si="127"/>
        <v>0.89690264730441194</v>
      </c>
      <c r="F466" s="31">
        <f t="shared" si="128"/>
        <v>-0.14509719222462372</v>
      </c>
      <c r="G466" s="31">
        <f t="shared" si="129"/>
        <v>-5.9183651633105988E-2</v>
      </c>
      <c r="H466" s="31">
        <f t="shared" si="130"/>
        <v>-1.1674955382687091</v>
      </c>
      <c r="I466" s="31">
        <f t="shared" si="131"/>
        <v>0.94089369265145473</v>
      </c>
      <c r="J466" s="31">
        <f t="shared" si="132"/>
        <v>-5.4298056155508194E-2</v>
      </c>
      <c r="K466" s="31">
        <f t="shared" si="133"/>
        <v>-0.11907826282789002</v>
      </c>
      <c r="L466" s="31">
        <f t="shared" si="134"/>
        <v>-1.0952756309158811</v>
      </c>
      <c r="M466" s="31">
        <f t="shared" si="135"/>
        <v>0.95382949493630032</v>
      </c>
      <c r="N466" s="31">
        <f t="shared" si="136"/>
        <v>-1.4730021598272311E-2</v>
      </c>
      <c r="O466" s="31">
        <f t="shared" si="137"/>
        <v>-0.12971379299047064</v>
      </c>
      <c r="P466" s="31">
        <f t="shared" si="138"/>
        <v>-1.0429521764691931</v>
      </c>
      <c r="Q466" s="32">
        <f t="shared" si="139"/>
        <v>-0.43195174359463306</v>
      </c>
      <c r="R466" s="8">
        <f t="shared" si="141"/>
        <v>-0.43195174359463306</v>
      </c>
      <c r="S466" s="6">
        <f t="shared" si="140"/>
        <v>-82.910428370087416</v>
      </c>
      <c r="T466" s="6">
        <f t="shared" si="142"/>
        <v>5.6760040478756393</v>
      </c>
      <c r="U466" s="6"/>
    </row>
    <row r="467" spans="2:21">
      <c r="B467" s="18">
        <v>4.6399999999999455</v>
      </c>
      <c r="C467" s="30">
        <f t="shared" si="125"/>
        <v>0.14460765643577145</v>
      </c>
      <c r="D467" s="31">
        <f t="shared" si="126"/>
        <v>-1.2775406284173534</v>
      </c>
      <c r="E467" s="31">
        <f t="shared" si="127"/>
        <v>0.89734655358204274</v>
      </c>
      <c r="F467" s="31">
        <f t="shared" si="128"/>
        <v>-0.14478448275862238</v>
      </c>
      <c r="G467" s="31">
        <f t="shared" si="129"/>
        <v>-5.520487696431628E-2</v>
      </c>
      <c r="H467" s="31">
        <f t="shared" si="130"/>
        <v>-1.1673336247113388</v>
      </c>
      <c r="I467" s="31">
        <f t="shared" si="131"/>
        <v>0.94114818668251943</v>
      </c>
      <c r="J467" s="31">
        <f t="shared" si="132"/>
        <v>-5.4181034482759259E-2</v>
      </c>
      <c r="K467" s="31">
        <f t="shared" si="133"/>
        <v>-0.11520331322436725</v>
      </c>
      <c r="L467" s="31">
        <f t="shared" si="134"/>
        <v>-1.095642866808189</v>
      </c>
      <c r="M467" s="31">
        <f t="shared" si="135"/>
        <v>0.95402829128269806</v>
      </c>
      <c r="N467" s="31">
        <f t="shared" si="136"/>
        <v>-1.4698275862069139E-2</v>
      </c>
      <c r="O467" s="31">
        <f t="shared" si="137"/>
        <v>-0.12601128116820356</v>
      </c>
      <c r="P467" s="31">
        <f t="shared" si="138"/>
        <v>-1.0435810019990972</v>
      </c>
      <c r="Q467" s="32">
        <f t="shared" si="139"/>
        <v>-0.43338755018319219</v>
      </c>
      <c r="R467" s="8">
        <f t="shared" si="141"/>
        <v>-0.43338755018319219</v>
      </c>
      <c r="S467" s="6">
        <f t="shared" si="140"/>
        <v>-83.114929397562008</v>
      </c>
      <c r="T467" s="6">
        <f t="shared" si="142"/>
        <v>5.8109517820827472</v>
      </c>
      <c r="U467" s="6"/>
    </row>
    <row r="468" spans="2:21">
      <c r="B468" s="18">
        <v>4.6499999999999453</v>
      </c>
      <c r="C468" s="30">
        <f t="shared" si="125"/>
        <v>0.14828280726093568</v>
      </c>
      <c r="D468" s="31">
        <f t="shared" si="126"/>
        <v>-1.2761766968744928</v>
      </c>
      <c r="E468" s="31">
        <f t="shared" si="127"/>
        <v>0.89778759902878702</v>
      </c>
      <c r="F468" s="31">
        <f t="shared" si="128"/>
        <v>-0.14447311827957157</v>
      </c>
      <c r="G468" s="31">
        <f t="shared" si="129"/>
        <v>-5.1246761365137727E-2</v>
      </c>
      <c r="H468" s="31">
        <f t="shared" si="130"/>
        <v>-1.167158492175675</v>
      </c>
      <c r="I468" s="31">
        <f t="shared" si="131"/>
        <v>0.94140104058272489</v>
      </c>
      <c r="J468" s="31">
        <f t="shared" si="132"/>
        <v>-5.4064516129032895E-2</v>
      </c>
      <c r="K468" s="31">
        <f t="shared" si="133"/>
        <v>-0.11134561360100474</v>
      </c>
      <c r="L468" s="31">
        <f t="shared" si="134"/>
        <v>-1.0959935877027585</v>
      </c>
      <c r="M468" s="31">
        <f t="shared" si="135"/>
        <v>0.95422580645161181</v>
      </c>
      <c r="N468" s="31">
        <f t="shared" si="136"/>
        <v>-1.4666666666666836E-2</v>
      </c>
      <c r="O468" s="31">
        <f t="shared" si="137"/>
        <v>-0.12232343055290895</v>
      </c>
      <c r="P468" s="31">
        <f t="shared" si="138"/>
        <v>-1.0441922960919785</v>
      </c>
      <c r="Q468" s="32">
        <f t="shared" si="139"/>
        <v>-0.43480395118533088</v>
      </c>
      <c r="R468" s="8">
        <f t="shared" si="141"/>
        <v>-0.43480395118533088</v>
      </c>
      <c r="S468" s="6">
        <f t="shared" si="140"/>
        <v>-83.318455494104896</v>
      </c>
      <c r="T468" s="6">
        <f t="shared" si="142"/>
        <v>5.9520590061072927</v>
      </c>
      <c r="U468" s="6"/>
    </row>
    <row r="469" spans="2:21">
      <c r="B469" s="18">
        <v>4.6599999999999451</v>
      </c>
      <c r="C469" s="30">
        <f t="shared" si="125"/>
        <v>0.15193432371196647</v>
      </c>
      <c r="D469" s="31">
        <f t="shared" si="126"/>
        <v>-1.2748097413226536</v>
      </c>
      <c r="E469" s="31">
        <f t="shared" si="127"/>
        <v>0.89822580817476594</v>
      </c>
      <c r="F469" s="31">
        <f t="shared" si="128"/>
        <v>-0.14416309012875705</v>
      </c>
      <c r="G469" s="31">
        <f t="shared" si="129"/>
        <v>-4.7309180929647587E-2</v>
      </c>
      <c r="H469" s="31">
        <f t="shared" si="130"/>
        <v>-1.166970331771545</v>
      </c>
      <c r="I469" s="31">
        <f t="shared" si="131"/>
        <v>0.94165226841533134</v>
      </c>
      <c r="J469" s="31">
        <f t="shared" si="132"/>
        <v>-5.3948497854077883E-2</v>
      </c>
      <c r="K469" s="31">
        <f t="shared" si="133"/>
        <v>-0.10750509397862373</v>
      </c>
      <c r="L469" s="31">
        <f t="shared" si="134"/>
        <v>-1.0963280008402059</v>
      </c>
      <c r="M469" s="31">
        <f t="shared" si="135"/>
        <v>0.95442205142846515</v>
      </c>
      <c r="N469" s="31">
        <f t="shared" si="136"/>
        <v>-1.4635193133047382E-2</v>
      </c>
      <c r="O469" s="31">
        <f t="shared" si="137"/>
        <v>-0.11865020436355214</v>
      </c>
      <c r="P469" s="31">
        <f t="shared" si="138"/>
        <v>-1.0447862617872137</v>
      </c>
      <c r="Q469" s="32">
        <f t="shared" si="139"/>
        <v>-0.43620107079900083</v>
      </c>
      <c r="R469" s="8">
        <f t="shared" si="141"/>
        <v>-0.43620107079900083</v>
      </c>
      <c r="S469" s="6">
        <f t="shared" si="140"/>
        <v>-83.521014344339235</v>
      </c>
      <c r="T469" s="6">
        <f t="shared" si="142"/>
        <v>6.0997533529643135</v>
      </c>
      <c r="U469" s="6"/>
    </row>
    <row r="470" spans="2:21">
      <c r="B470" s="18">
        <v>4.6699999999999449</v>
      </c>
      <c r="C470" s="30">
        <f t="shared" si="125"/>
        <v>0.15556240800772081</v>
      </c>
      <c r="D470" s="31">
        <f t="shared" si="126"/>
        <v>-1.273439856984939</v>
      </c>
      <c r="E470" s="31">
        <f t="shared" si="127"/>
        <v>0.89866120528774718</v>
      </c>
      <c r="F470" s="31">
        <f t="shared" si="128"/>
        <v>-0.14385438972162909</v>
      </c>
      <c r="G470" s="31">
        <f t="shared" si="129"/>
        <v>-4.3392012396084367E-2</v>
      </c>
      <c r="H470" s="31">
        <f t="shared" si="130"/>
        <v>-1.1667693320071193</v>
      </c>
      <c r="I470" s="31">
        <f t="shared" si="131"/>
        <v>0.94190188409318998</v>
      </c>
      <c r="J470" s="31">
        <f t="shared" si="132"/>
        <v>-5.383297644539678E-2</v>
      </c>
      <c r="K470" s="31">
        <f t="shared" si="133"/>
        <v>-0.1036816841976175</v>
      </c>
      <c r="L470" s="31">
        <f t="shared" si="134"/>
        <v>-1.0966463109384215</v>
      </c>
      <c r="M470" s="31">
        <f t="shared" si="135"/>
        <v>0.95461703708119061</v>
      </c>
      <c r="N470" s="31">
        <f t="shared" si="136"/>
        <v>-1.4603854389721798E-2</v>
      </c>
      <c r="O470" s="31">
        <f t="shared" si="137"/>
        <v>-0.11499156521028761</v>
      </c>
      <c r="P470" s="31">
        <f t="shared" si="138"/>
        <v>-1.0453630998551509</v>
      </c>
      <c r="Q470" s="32">
        <f t="shared" si="139"/>
        <v>-0.43757903384904639</v>
      </c>
      <c r="R470" s="8">
        <f t="shared" si="141"/>
        <v>-0.43757903384904639</v>
      </c>
      <c r="S470" s="6">
        <f t="shared" si="140"/>
        <v>-83.722613551766528</v>
      </c>
      <c r="T470" s="6">
        <f t="shared" si="142"/>
        <v>6.2545030089952629</v>
      </c>
      <c r="U470" s="6"/>
    </row>
    <row r="471" spans="2:21">
      <c r="B471" s="18">
        <v>4.6799999999999446</v>
      </c>
      <c r="C471" s="30">
        <f t="shared" si="125"/>
        <v>0.1591672602089077</v>
      </c>
      <c r="D471" s="31">
        <f t="shared" si="126"/>
        <v>-1.2720671374633783</v>
      </c>
      <c r="E471" s="31">
        <f t="shared" si="127"/>
        <v>0.89909381437650426</v>
      </c>
      <c r="F471" s="31">
        <f t="shared" si="128"/>
        <v>-0.14354700854701025</v>
      </c>
      <c r="G471" s="31">
        <f t="shared" si="129"/>
        <v>-3.9495133148742007E-2</v>
      </c>
      <c r="H471" s="31">
        <f t="shared" si="130"/>
        <v>-1.1665556788265621</v>
      </c>
      <c r="I471" s="31">
        <f t="shared" si="131"/>
        <v>0.94214990138066923</v>
      </c>
      <c r="J471" s="31">
        <f t="shared" si="132"/>
        <v>-5.3717948717949354E-2</v>
      </c>
      <c r="K471" s="31">
        <f t="shared" si="133"/>
        <v>-9.9875313932941537E-2</v>
      </c>
      <c r="L471" s="31">
        <f t="shared" si="134"/>
        <v>-1.0969487202244124</v>
      </c>
      <c r="M471" s="31">
        <f t="shared" si="135"/>
        <v>0.95481077416173465</v>
      </c>
      <c r="N471" s="31">
        <f t="shared" si="136"/>
        <v>-1.4572649572649744E-2</v>
      </c>
      <c r="O471" s="31">
        <f t="shared" si="137"/>
        <v>-0.11134747511495516</v>
      </c>
      <c r="P471" s="31">
        <f t="shared" si="138"/>
        <v>-1.0459230088222919</v>
      </c>
      <c r="Q471" s="32">
        <f t="shared" si="139"/>
        <v>-0.43893796573632987</v>
      </c>
      <c r="R471" s="8">
        <f t="shared" si="141"/>
        <v>-0.43893796573632987</v>
      </c>
      <c r="S471" s="6">
        <f t="shared" si="140"/>
        <v>-83.9232606397441</v>
      </c>
      <c r="T471" s="6">
        <f t="shared" si="142"/>
        <v>6.4168216375967058</v>
      </c>
      <c r="U471" s="6"/>
    </row>
    <row r="472" spans="2:21">
      <c r="B472" s="18">
        <v>4.6899999999999444</v>
      </c>
      <c r="C472" s="30">
        <f t="shared" si="125"/>
        <v>0.16274907824566998</v>
      </c>
      <c r="D472" s="31">
        <f t="shared" si="126"/>
        <v>-1.2706916747665025</v>
      </c>
      <c r="E472" s="31">
        <f t="shared" si="127"/>
        <v>0.89952365919412747</v>
      </c>
      <c r="F472" s="31">
        <f t="shared" si="128"/>
        <v>-0.14324093816631298</v>
      </c>
      <c r="G472" s="31">
        <f t="shared" si="129"/>
        <v>-3.5618421219660829E-2</v>
      </c>
      <c r="H472" s="31">
        <f t="shared" si="130"/>
        <v>-1.166329555647091</v>
      </c>
      <c r="I472" s="31">
        <f t="shared" si="131"/>
        <v>0.94239633389555288</v>
      </c>
      <c r="J472" s="31">
        <f t="shared" si="132"/>
        <v>-5.360341151385991E-2</v>
      </c>
      <c r="K472" s="31">
        <f t="shared" si="133"/>
        <v>-9.6085912708684329E-2</v>
      </c>
      <c r="L472" s="31">
        <f t="shared" si="134"/>
        <v>-1.0972354284657364</v>
      </c>
      <c r="M472" s="31">
        <f t="shared" si="135"/>
        <v>0.95500327330753987</v>
      </c>
      <c r="N472" s="31">
        <f t="shared" si="136"/>
        <v>-1.4541577825160086E-2</v>
      </c>
      <c r="O472" s="31">
        <f t="shared" si="137"/>
        <v>-0.10771789553109345</v>
      </c>
      <c r="P472" s="31">
        <f t="shared" si="138"/>
        <v>-1.0464661849962245</v>
      </c>
      <c r="Q472" s="32">
        <f t="shared" si="139"/>
        <v>-0.44027799238839305</v>
      </c>
      <c r="R472" s="8">
        <f t="shared" si="141"/>
        <v>-0.44027799238839305</v>
      </c>
      <c r="S472" s="6">
        <f t="shared" si="140"/>
        <v>-84.122963052451297</v>
      </c>
      <c r="T472" s="6">
        <f t="shared" si="142"/>
        <v>6.5872740381813131</v>
      </c>
      <c r="U472" s="6"/>
    </row>
    <row r="473" spans="2:21">
      <c r="B473" s="18">
        <v>4.6999999999999442</v>
      </c>
      <c r="C473" s="30">
        <f t="shared" si="125"/>
        <v>0.16630805794475234</v>
      </c>
      <c r="D473" s="31">
        <f t="shared" si="126"/>
        <v>-1.2693135593364149</v>
      </c>
      <c r="E473" s="31">
        <f t="shared" si="127"/>
        <v>0.89995076324128331</v>
      </c>
      <c r="F473" s="31">
        <f t="shared" si="128"/>
        <v>-0.14293617021276764</v>
      </c>
      <c r="G473" s="31">
        <f t="shared" si="129"/>
        <v>-3.1761755290128285E-2</v>
      </c>
      <c r="H473" s="31">
        <f t="shared" si="130"/>
        <v>-1.1660911433954624</v>
      </c>
      <c r="I473" s="31">
        <f t="shared" si="131"/>
        <v>0.94264119511090849</v>
      </c>
      <c r="J473" s="31">
        <f t="shared" si="132"/>
        <v>-5.3489361702128299E-2</v>
      </c>
      <c r="K473" s="31">
        <f t="shared" si="133"/>
        <v>-9.2313409912234995E-2</v>
      </c>
      <c r="L473" s="31">
        <f t="shared" si="134"/>
        <v>-1.0975066330015362</v>
      </c>
      <c r="M473" s="31">
        <f t="shared" si="135"/>
        <v>0.95519454504300483</v>
      </c>
      <c r="N473" s="31">
        <f t="shared" si="136"/>
        <v>-1.4510638297872512E-2</v>
      </c>
      <c r="O473" s="31">
        <f t="shared" si="137"/>
        <v>-0.10410278736348692</v>
      </c>
      <c r="P473" s="31">
        <f t="shared" si="138"/>
        <v>-1.0469928224903027</v>
      </c>
      <c r="Q473" s="32">
        <f t="shared" si="139"/>
        <v>-0.44159924021165475</v>
      </c>
      <c r="R473" s="8">
        <f t="shared" si="141"/>
        <v>-0.44159924021165475</v>
      </c>
      <c r="S473" s="6">
        <f t="shared" si="140"/>
        <v>-84.321728155844269</v>
      </c>
      <c r="T473" s="6">
        <f t="shared" si="142"/>
        <v>6.7664826715384061</v>
      </c>
      <c r="U473" s="6"/>
    </row>
    <row r="474" spans="2:21">
      <c r="B474" s="18">
        <v>4.709999999999944</v>
      </c>
      <c r="C474" s="30">
        <f t="shared" si="125"/>
        <v>0.16984439305626908</v>
      </c>
      <c r="D474" s="31">
        <f t="shared" si="126"/>
        <v>-1.2679328800753675</v>
      </c>
      <c r="E474" s="31">
        <f t="shared" si="127"/>
        <v>0.90037514976942712</v>
      </c>
      <c r="F474" s="31">
        <f t="shared" si="128"/>
        <v>-0.14263269639065984</v>
      </c>
      <c r="G474" s="31">
        <f t="shared" si="129"/>
        <v>-2.7925014691989075E-2</v>
      </c>
      <c r="H474" s="31">
        <f t="shared" si="130"/>
        <v>-1.1658406205438907</v>
      </c>
      <c r="I474" s="31">
        <f t="shared" si="131"/>
        <v>0.94288449835693</v>
      </c>
      <c r="J474" s="31">
        <f t="shared" si="132"/>
        <v>-5.3375796178344578E-2</v>
      </c>
      <c r="K474" s="31">
        <f t="shared" si="133"/>
        <v>-8.8557734808051486E-2</v>
      </c>
      <c r="L474" s="31">
        <f t="shared" si="134"/>
        <v>-1.0977625287731816</v>
      </c>
      <c r="M474" s="31">
        <f t="shared" si="135"/>
        <v>0.95538459978092316</v>
      </c>
      <c r="N474" s="31">
        <f t="shared" si="136"/>
        <v>-1.4479830148620127E-2</v>
      </c>
      <c r="O474" s="31">
        <f t="shared" si="137"/>
        <v>-0.10050211098725077</v>
      </c>
      <c r="P474" s="31">
        <f t="shared" si="138"/>
        <v>-1.0475031132480932</v>
      </c>
      <c r="Q474" s="32">
        <f t="shared" si="139"/>
        <v>-0.44290183604518663</v>
      </c>
      <c r="R474" s="8">
        <f t="shared" si="141"/>
        <v>-0.44290183604518663</v>
      </c>
      <c r="S474" s="6">
        <f t="shared" si="140"/>
        <v>-84.519563238599588</v>
      </c>
      <c r="T474" s="6">
        <f t="shared" si="142"/>
        <v>6.9551352109238973</v>
      </c>
      <c r="U474" s="6"/>
    </row>
    <row r="475" spans="2:21">
      <c r="B475" s="18">
        <v>4.7199999999999438</v>
      </c>
      <c r="C475" s="30">
        <f t="shared" si="125"/>
        <v>0.17335827528007286</v>
      </c>
      <c r="D475" s="31">
        <f t="shared" si="126"/>
        <v>-1.2665497243718531</v>
      </c>
      <c r="E475" s="31">
        <f t="shared" si="127"/>
        <v>0.90079684178396779</v>
      </c>
      <c r="F475" s="31">
        <f t="shared" si="128"/>
        <v>-0.14233050847457795</v>
      </c>
      <c r="G475" s="31">
        <f t="shared" si="129"/>
        <v>-2.41080794087771E-2</v>
      </c>
      <c r="H475" s="31">
        <f t="shared" si="130"/>
        <v>-1.165578163145409</v>
      </c>
      <c r="I475" s="31">
        <f t="shared" si="131"/>
        <v>0.94312625682275075</v>
      </c>
      <c r="J475" s="31">
        <f t="shared" si="132"/>
        <v>-5.3262711864407411E-2</v>
      </c>
      <c r="K475" s="31">
        <f t="shared" si="133"/>
        <v>-8.4818816551044757E-2</v>
      </c>
      <c r="L475" s="31">
        <f t="shared" si="134"/>
        <v>-1.0980033083545131</v>
      </c>
      <c r="M475" s="31">
        <f t="shared" si="135"/>
        <v>0.95557344782390008</v>
      </c>
      <c r="N475" s="31">
        <f t="shared" si="136"/>
        <v>-1.4449152542373051E-2</v>
      </c>
      <c r="O475" s="31">
        <f t="shared" si="137"/>
        <v>-9.6915826266469357E-2</v>
      </c>
      <c r="P475" s="31">
        <f t="shared" si="138"/>
        <v>-1.0479972470675614</v>
      </c>
      <c r="Q475" s="32">
        <f t="shared" si="139"/>
        <v>-0.44418590711581807</v>
      </c>
      <c r="R475" s="8">
        <f t="shared" si="141"/>
        <v>-0.44418590711581807</v>
      </c>
      <c r="S475" s="6">
        <f t="shared" si="140"/>
        <v>-84.716475513046618</v>
      </c>
      <c r="T475" s="6">
        <f t="shared" si="142"/>
        <v>7.1539933113058902</v>
      </c>
      <c r="U475" s="6"/>
    </row>
    <row r="476" spans="2:21">
      <c r="B476" s="18">
        <v>4.7299999999999436</v>
      </c>
      <c r="C476" s="30">
        <f t="shared" si="125"/>
        <v>0.1768498942917357</v>
      </c>
      <c r="D476" s="31">
        <f t="shared" si="126"/>
        <v>-1.2651641781262211</v>
      </c>
      <c r="E476" s="31">
        <f t="shared" si="127"/>
        <v>0.90121586204738535</v>
      </c>
      <c r="F476" s="31">
        <f t="shared" si="128"/>
        <v>-0.14202959830866976</v>
      </c>
      <c r="G476" s="31">
        <f t="shared" si="129"/>
        <v>-2.031083007666995E-2</v>
      </c>
      <c r="H476" s="31">
        <f t="shared" si="130"/>
        <v>-1.1653039448686802</v>
      </c>
      <c r="I476" s="31">
        <f t="shared" si="131"/>
        <v>0.94336648355823205</v>
      </c>
      <c r="J476" s="31">
        <f t="shared" si="132"/>
        <v>-5.3150105708245875E-2</v>
      </c>
      <c r="K476" s="31">
        <f t="shared" si="133"/>
        <v>-8.1096584199583183E-2</v>
      </c>
      <c r="L476" s="31">
        <f t="shared" si="134"/>
        <v>-1.0982291619817055</v>
      </c>
      <c r="M476" s="31">
        <f t="shared" si="135"/>
        <v>0.95576109936574949</v>
      </c>
      <c r="N476" s="31">
        <f t="shared" si="136"/>
        <v>-1.4418604651162962E-2</v>
      </c>
      <c r="O476" s="31">
        <f t="shared" si="137"/>
        <v>-9.3343892572392909E-2</v>
      </c>
      <c r="P476" s="31">
        <f t="shared" si="138"/>
        <v>-1.0484754116250272</v>
      </c>
      <c r="Q476" s="32">
        <f t="shared" si="139"/>
        <v>-0.44545158099481297</v>
      </c>
      <c r="R476" s="8">
        <f t="shared" si="141"/>
        <v>-0.44545158099481297</v>
      </c>
      <c r="S476" s="6">
        <f t="shared" si="140"/>
        <v>-84.91247211608902</v>
      </c>
      <c r="T476" s="6">
        <f t="shared" si="142"/>
        <v>7.3639028331345342</v>
      </c>
      <c r="U476" s="6"/>
    </row>
    <row r="477" spans="2:21">
      <c r="B477" s="18">
        <v>4.7399999999999434</v>
      </c>
      <c r="C477" s="30">
        <f t="shared" si="125"/>
        <v>0.18031943776814519</v>
      </c>
      <c r="D477" s="31">
        <f t="shared" si="126"/>
        <v>-1.2637763257758272</v>
      </c>
      <c r="E477" s="31">
        <f t="shared" si="127"/>
        <v>0.90163223308230289</v>
      </c>
      <c r="F477" s="31">
        <f t="shared" si="128"/>
        <v>-0.14172995780590886</v>
      </c>
      <c r="G477" s="31">
        <f t="shared" si="129"/>
        <v>-1.6533147985276442E-2</v>
      </c>
      <c r="H477" s="31">
        <f t="shared" si="130"/>
        <v>-1.1650181370322714</v>
      </c>
      <c r="I477" s="31">
        <f t="shared" si="131"/>
        <v>0.94360519147572375</v>
      </c>
      <c r="J477" s="31">
        <f t="shared" si="132"/>
        <v>-5.3037974683544938E-2</v>
      </c>
      <c r="K477" s="31">
        <f t="shared" si="133"/>
        <v>-7.7390966728131547E-2</v>
      </c>
      <c r="L477" s="31">
        <f t="shared" si="134"/>
        <v>-1.0984402775827451</v>
      </c>
      <c r="M477" s="31">
        <f t="shared" si="135"/>
        <v>0.95594756449286866</v>
      </c>
      <c r="N477" s="31">
        <f t="shared" si="136"/>
        <v>-1.4388185654008609E-2</v>
      </c>
      <c r="O477" s="31">
        <f t="shared" si="137"/>
        <v>-8.978626880120727E-2</v>
      </c>
      <c r="P477" s="31">
        <f t="shared" si="138"/>
        <v>-1.0489377924988683</v>
      </c>
      <c r="Q477" s="32">
        <f t="shared" si="139"/>
        <v>-0.4466989855557939</v>
      </c>
      <c r="R477" s="8">
        <f t="shared" si="141"/>
        <v>-0.4466989855557939</v>
      </c>
      <c r="S477" s="6">
        <f t="shared" si="140"/>
        <v>-85.107560110115074</v>
      </c>
      <c r="T477" s="6">
        <f t="shared" si="142"/>
        <v>7.5858058094651062</v>
      </c>
      <c r="U477" s="6"/>
    </row>
    <row r="478" spans="2:21">
      <c r="B478" s="18">
        <v>4.7499999999999432</v>
      </c>
      <c r="C478" s="30">
        <f t="shared" si="125"/>
        <v>0.18376709141272352</v>
      </c>
      <c r="D478" s="31">
        <f t="shared" si="126"/>
        <v>-1.2623862503197283</v>
      </c>
      <c r="E478" s="31">
        <f t="shared" si="127"/>
        <v>0.90204597717451285</v>
      </c>
      <c r="F478" s="31">
        <f t="shared" si="128"/>
        <v>-0.1414315789473701</v>
      </c>
      <c r="G478" s="31">
        <f t="shared" si="129"/>
        <v>-1.2774915078260951E-2</v>
      </c>
      <c r="H478" s="31">
        <f t="shared" si="130"/>
        <v>-1.1647209086383956</v>
      </c>
      <c r="I478" s="31">
        <f t="shared" si="131"/>
        <v>0.9438423933517992</v>
      </c>
      <c r="J478" s="31">
        <f t="shared" si="132"/>
        <v>-5.2926315789474321E-2</v>
      </c>
      <c r="K478" s="31">
        <f t="shared" si="133"/>
        <v>-7.3701893039531008E-2</v>
      </c>
      <c r="L478" s="31">
        <f t="shared" si="134"/>
        <v>-1.0986368408065297</v>
      </c>
      <c r="M478" s="31">
        <f t="shared" si="135"/>
        <v>0.95613285318559449</v>
      </c>
      <c r="N478" s="31">
        <f t="shared" si="136"/>
        <v>-1.4357894736842276E-2</v>
      </c>
      <c r="O478" s="31">
        <f t="shared" si="137"/>
        <v>-8.6242913391383375E-2</v>
      </c>
      <c r="P478" s="31">
        <f t="shared" si="138"/>
        <v>-1.0493845731929874</v>
      </c>
      <c r="Q478" s="32">
        <f t="shared" si="139"/>
        <v>-0.44792824893412098</v>
      </c>
      <c r="R478" s="8">
        <f t="shared" si="141"/>
        <v>-0.44792824893412098</v>
      </c>
      <c r="S478" s="6">
        <f t="shared" si="140"/>
        <v>-85.301746483897134</v>
      </c>
      <c r="T478" s="6">
        <f t="shared" si="142"/>
        <v>7.8207545138026138</v>
      </c>
      <c r="U478" s="6"/>
    </row>
    <row r="479" spans="2:21">
      <c r="B479" s="18">
        <v>4.7599999999999429</v>
      </c>
      <c r="C479" s="30">
        <f t="shared" si="125"/>
        <v>0.18719303898027917</v>
      </c>
      <c r="D479" s="31">
        <f t="shared" si="126"/>
        <v>-1.2609940333429279</v>
      </c>
      <c r="E479" s="31">
        <f t="shared" si="127"/>
        <v>0.90245711637595982</v>
      </c>
      <c r="F479" s="31">
        <f t="shared" si="128"/>
        <v>-0.14113445378151429</v>
      </c>
      <c r="G479" s="31">
        <f t="shared" si="129"/>
        <v>-9.0360139538073481E-3</v>
      </c>
      <c r="H479" s="31">
        <f t="shared" si="130"/>
        <v>-1.1644124264061331</v>
      </c>
      <c r="I479" s="31">
        <f t="shared" si="131"/>
        <v>0.94407810182896557</v>
      </c>
      <c r="J479" s="31">
        <f t="shared" si="132"/>
        <v>-5.2815126050420796E-2</v>
      </c>
      <c r="K479" s="31">
        <f t="shared" si="133"/>
        <v>-7.0029291976926727E-2</v>
      </c>
      <c r="L479" s="31">
        <f t="shared" si="134"/>
        <v>-1.0988190350515985</v>
      </c>
      <c r="M479" s="31">
        <f t="shared" si="135"/>
        <v>0.95631697531953852</v>
      </c>
      <c r="N479" s="31">
        <f t="shared" si="136"/>
        <v>-1.4327731092437146E-2</v>
      </c>
      <c r="O479" s="31">
        <f t="shared" si="137"/>
        <v>-8.2713784340613966E-2</v>
      </c>
      <c r="P479" s="31">
        <f t="shared" si="138"/>
        <v>-1.0498159351600396</v>
      </c>
      <c r="Q479" s="32">
        <f t="shared" si="139"/>
        <v>-0.44913949948752863</v>
      </c>
      <c r="R479" s="8">
        <f t="shared" si="141"/>
        <v>-0.44913949948752863</v>
      </c>
      <c r="S479" s="6">
        <f t="shared" si="140"/>
        <v>-85.495038153480465</v>
      </c>
      <c r="T479" s="6">
        <f t="shared" si="142"/>
        <v>8.0699280718375483</v>
      </c>
      <c r="U479" s="6"/>
    </row>
    <row r="480" spans="2:21">
      <c r="B480" s="18">
        <v>4.7699999999999427</v>
      </c>
      <c r="C480" s="30">
        <f t="shared" si="125"/>
        <v>0.19059746230149011</v>
      </c>
      <c r="D480" s="31">
        <f t="shared" si="126"/>
        <v>-1.2595997550401843</v>
      </c>
      <c r="E480" s="31">
        <f t="shared" si="127"/>
        <v>0.90286567250767802</v>
      </c>
      <c r="F480" s="31">
        <f t="shared" si="128"/>
        <v>-0.14083857442348177</v>
      </c>
      <c r="G480" s="31">
        <f t="shared" si="129"/>
        <v>-5.3163278649347168E-3</v>
      </c>
      <c r="H480" s="31">
        <f t="shared" si="130"/>
        <v>-1.1640928548041376</v>
      </c>
      <c r="I480" s="31">
        <f t="shared" si="131"/>
        <v>0.94431232941734766</v>
      </c>
      <c r="J480" s="31">
        <f t="shared" si="132"/>
        <v>-5.2704402515723905E-2</v>
      </c>
      <c r="K480" s="31">
        <f t="shared" si="133"/>
        <v>-6.6373092335358264E-2</v>
      </c>
      <c r="L480" s="31">
        <f t="shared" si="134"/>
        <v>-1.0989870414944862</v>
      </c>
      <c r="M480" s="31">
        <f t="shared" si="135"/>
        <v>0.95649994066690291</v>
      </c>
      <c r="N480" s="31">
        <f t="shared" si="136"/>
        <v>-1.42976939203356E-2</v>
      </c>
      <c r="O480" s="31">
        <f t="shared" si="137"/>
        <v>-7.9198839222352366E-2</v>
      </c>
      <c r="P480" s="31">
        <f t="shared" si="138"/>
        <v>-1.050232057824414</v>
      </c>
      <c r="Q480" s="32">
        <f t="shared" si="139"/>
        <v>-0.45033286575804221</v>
      </c>
      <c r="R480" s="8">
        <f t="shared" si="141"/>
        <v>-0.45033286575804221</v>
      </c>
      <c r="S480" s="6">
        <f t="shared" si="140"/>
        <v>-85.687441963061133</v>
      </c>
      <c r="T480" s="6">
        <f t="shared" si="142"/>
        <v>8.3346521699374598</v>
      </c>
      <c r="U480" s="6"/>
    </row>
    <row r="481" spans="2:21">
      <c r="B481" s="18">
        <v>4.7799999999999425</v>
      </c>
      <c r="C481" s="30">
        <f t="shared" si="125"/>
        <v>0.19398054130703135</v>
      </c>
      <c r="D481" s="31">
        <f t="shared" si="126"/>
        <v>-1.2582034942393874</v>
      </c>
      <c r="E481" s="31">
        <f t="shared" si="127"/>
        <v>0.90327166716268747</v>
      </c>
      <c r="F481" s="31">
        <f t="shared" si="128"/>
        <v>-0.14054393305439497</v>
      </c>
      <c r="G481" s="31">
        <f t="shared" si="129"/>
        <v>-1.6157407196635276E-3</v>
      </c>
      <c r="H481" s="31">
        <f t="shared" si="130"/>
        <v>-1.1637623560828412</v>
      </c>
      <c r="I481" s="31">
        <f t="shared" si="131"/>
        <v>0.94454508849634855</v>
      </c>
      <c r="J481" s="31">
        <f t="shared" si="132"/>
        <v>-5.2594142259414861E-2</v>
      </c>
      <c r="K481" s="31">
        <f t="shared" si="133"/>
        <v>-6.2733222873014499E-2</v>
      </c>
      <c r="L481" s="31">
        <f t="shared" si="134"/>
        <v>-1.0991410391177221</v>
      </c>
      <c r="M481" s="31">
        <f t="shared" si="135"/>
        <v>0.9566817588977774</v>
      </c>
      <c r="N481" s="31">
        <f t="shared" si="136"/>
        <v>-1.4267782426778413E-2</v>
      </c>
      <c r="O481" s="31">
        <f t="shared" si="137"/>
        <v>-7.5698035201956587E-2</v>
      </c>
      <c r="P481" s="31">
        <f t="shared" si="138"/>
        <v>-1.0506331186049904</v>
      </c>
      <c r="Q481" s="32">
        <f t="shared" si="139"/>
        <v>-0.45150847643518244</v>
      </c>
      <c r="R481" s="8">
        <f t="shared" si="141"/>
        <v>-0.45150847643518244</v>
      </c>
      <c r="S481" s="6">
        <f t="shared" si="140"/>
        <v>-85.878964685853333</v>
      </c>
      <c r="T481" s="6">
        <f t="shared" si="142"/>
        <v>8.6164225565176888</v>
      </c>
      <c r="U481" s="6"/>
    </row>
    <row r="482" spans="2:21">
      <c r="B482" s="18">
        <v>4.7899999999999423</v>
      </c>
      <c r="C482" s="30">
        <f t="shared" si="125"/>
        <v>0.19734245405134965</v>
      </c>
      <c r="D482" s="31">
        <f t="shared" si="126"/>
        <v>-1.256805328424516</v>
      </c>
      <c r="E482" s="31">
        <f t="shared" si="127"/>
        <v>0.90367512170884656</v>
      </c>
      <c r="F482" s="31">
        <f t="shared" si="128"/>
        <v>-0.14025052192066975</v>
      </c>
      <c r="G482" s="31">
        <f t="shared" si="129"/>
        <v>2.0658629189587441E-3</v>
      </c>
      <c r="H482" s="31">
        <f t="shared" si="130"/>
        <v>-1.163421090306159</v>
      </c>
      <c r="I482" s="31">
        <f t="shared" si="131"/>
        <v>0.94477639131628477</v>
      </c>
      <c r="J482" s="31">
        <f t="shared" si="132"/>
        <v>-5.248434237995888E-2</v>
      </c>
      <c r="K482" s="31">
        <f t="shared" si="133"/>
        <v>-5.9109612322165536E-2</v>
      </c>
      <c r="L482" s="31">
        <f t="shared" si="134"/>
        <v>-1.0992812047374592</v>
      </c>
      <c r="M482" s="31">
        <f t="shared" si="135"/>
        <v>0.95686243958141637</v>
      </c>
      <c r="N482" s="31">
        <f t="shared" si="136"/>
        <v>-1.4237995824634826E-2</v>
      </c>
      <c r="O482" s="31">
        <f t="shared" si="137"/>
        <v>-7.2211329052450549E-2</v>
      </c>
      <c r="P482" s="31">
        <f t="shared" si="138"/>
        <v>-1.0510192929376447</v>
      </c>
      <c r="Q482" s="32">
        <f t="shared" si="139"/>
        <v>-0.45266646032030622</v>
      </c>
      <c r="R482" s="8">
        <f t="shared" si="141"/>
        <v>-0.45266646032030622</v>
      </c>
      <c r="S482" s="6">
        <f t="shared" si="140"/>
        <v>-86.069613024946293</v>
      </c>
      <c r="T482" s="6">
        <f t="shared" si="142"/>
        <v>8.9169332146540548</v>
      </c>
      <c r="U482" s="6"/>
    </row>
    <row r="483" spans="2:21">
      <c r="B483" s="18">
        <v>4.7999999999999421</v>
      </c>
      <c r="C483" s="30">
        <f t="shared" si="125"/>
        <v>0.20068337673609249</v>
      </c>
      <c r="D483" s="31">
        <f t="shared" si="126"/>
        <v>-1.2554053337581803</v>
      </c>
      <c r="E483" s="31">
        <f t="shared" si="127"/>
        <v>0.9040760572916644</v>
      </c>
      <c r="F483" s="31">
        <f t="shared" si="128"/>
        <v>-0.13995833333333502</v>
      </c>
      <c r="G483" s="31">
        <f t="shared" si="129"/>
        <v>5.7285978329701115E-3</v>
      </c>
      <c r="H483" s="31">
        <f t="shared" si="130"/>
        <v>-1.1630692153827111</v>
      </c>
      <c r="I483" s="31">
        <f t="shared" si="131"/>
        <v>0.94500624999999872</v>
      </c>
      <c r="J483" s="31">
        <f t="shared" si="132"/>
        <v>-5.2375000000000629E-2</v>
      </c>
      <c r="K483" s="31">
        <f t="shared" si="133"/>
        <v>-5.5502189399777017E-2</v>
      </c>
      <c r="L483" s="31">
        <f t="shared" si="134"/>
        <v>-1.0994077130307587</v>
      </c>
      <c r="M483" s="31">
        <f t="shared" si="135"/>
        <v>0.95704199218749897</v>
      </c>
      <c r="N483" s="31">
        <f t="shared" si="136"/>
        <v>-1.4208333333333503E-2</v>
      </c>
      <c r="O483" s="31">
        <f t="shared" si="137"/>
        <v>-6.8738677169909362E-2</v>
      </c>
      <c r="P483" s="31">
        <f t="shared" si="138"/>
        <v>-1.0513907542975376</v>
      </c>
      <c r="Q483" s="32">
        <f t="shared" si="139"/>
        <v>-0.45380694629225204</v>
      </c>
      <c r="R483" s="8">
        <f t="shared" si="141"/>
        <v>-0.45380694629225204</v>
      </c>
      <c r="S483" s="6">
        <f t="shared" si="140"/>
        <v>-86.259393614150554</v>
      </c>
      <c r="T483" s="6">
        <f t="shared" si="142"/>
        <v>9.2381103280972479</v>
      </c>
      <c r="U483" s="6"/>
    </row>
    <row r="484" spans="2:21">
      <c r="B484" s="18">
        <v>4.8099999999999419</v>
      </c>
      <c r="C484" s="30">
        <f t="shared" si="125"/>
        <v>0.20400348373319499</v>
      </c>
      <c r="D484" s="31">
        <f t="shared" si="126"/>
        <v>-1.2540035851037583</v>
      </c>
      <c r="E484" s="31">
        <f t="shared" si="127"/>
        <v>0.90447449483707054</v>
      </c>
      <c r="F484" s="31">
        <f t="shared" si="128"/>
        <v>-0.13966735966736135</v>
      </c>
      <c r="G484" s="31">
        <f t="shared" si="129"/>
        <v>9.3725781497368821E-3</v>
      </c>
      <c r="H484" s="31">
        <f t="shared" si="130"/>
        <v>-1.162706887096556</v>
      </c>
      <c r="I484" s="31">
        <f t="shared" si="131"/>
        <v>0.94523467654444648</v>
      </c>
      <c r="J484" s="31">
        <f t="shared" si="132"/>
        <v>-5.2266112266112899E-2</v>
      </c>
      <c r="K484" s="31">
        <f t="shared" si="133"/>
        <v>-5.191088281781716E-2</v>
      </c>
      <c r="L484" s="31">
        <f t="shared" si="134"/>
        <v>-1.0995207365625104</v>
      </c>
      <c r="M484" s="31">
        <f t="shared" si="135"/>
        <v>0.9572204260873689</v>
      </c>
      <c r="N484" s="31">
        <f t="shared" si="136"/>
        <v>-1.4178794178794349E-2</v>
      </c>
      <c r="O484" s="31">
        <f t="shared" si="137"/>
        <v>-6.5280035588478613E-2</v>
      </c>
      <c r="P484" s="31">
        <f t="shared" si="138"/>
        <v>-1.0517476742211507</v>
      </c>
      <c r="Q484" s="32">
        <f t="shared" si="139"/>
        <v>-0.45493006327395646</v>
      </c>
      <c r="R484" s="8">
        <f t="shared" si="141"/>
        <v>-0.45493006327395646</v>
      </c>
      <c r="S484" s="6">
        <f t="shared" si="140"/>
        <v>-86.448313018834</v>
      </c>
      <c r="T484" s="6">
        <f t="shared" si="142"/>
        <v>9.5821534778552948</v>
      </c>
      <c r="U484" s="6"/>
    </row>
    <row r="485" spans="2:21">
      <c r="B485" s="18">
        <v>4.8199999999999417</v>
      </c>
      <c r="C485" s="30">
        <f t="shared" si="125"/>
        <v>0.20730294760763301</v>
      </c>
      <c r="D485" s="31">
        <f t="shared" si="126"/>
        <v>-1.2526001560471376</v>
      </c>
      <c r="E485" s="31">
        <f t="shared" si="127"/>
        <v>0.90487045505414621</v>
      </c>
      <c r="F485" s="31">
        <f t="shared" si="128"/>
        <v>-0.13937759336099753</v>
      </c>
      <c r="G485" s="31">
        <f t="shared" si="129"/>
        <v>1.2997917342324722E-2</v>
      </c>
      <c r="H485" s="31">
        <f t="shared" si="130"/>
        <v>-1.1623342591374608</v>
      </c>
      <c r="I485" s="31">
        <f t="shared" si="131"/>
        <v>0.94546168282226417</v>
      </c>
      <c r="J485" s="31">
        <f t="shared" si="132"/>
        <v>-5.215767634854835E-2</v>
      </c>
      <c r="K485" s="31">
        <f t="shared" si="133"/>
        <v>-4.8335621293262382E-2</v>
      </c>
      <c r="L485" s="31">
        <f t="shared" si="134"/>
        <v>-1.0996204458120196</v>
      </c>
      <c r="M485" s="31">
        <f t="shared" si="135"/>
        <v>0.957397750555258</v>
      </c>
      <c r="N485" s="31">
        <f t="shared" si="136"/>
        <v>-1.4149377593361167E-2</v>
      </c>
      <c r="O485" s="31">
        <f t="shared" si="137"/>
        <v>-6.1835359995034644E-2</v>
      </c>
      <c r="P485" s="31">
        <f t="shared" si="138"/>
        <v>-1.0520902223281094</v>
      </c>
      <c r="Q485" s="32">
        <f t="shared" si="139"/>
        <v>-0.45603594020038635</v>
      </c>
      <c r="R485" s="8">
        <f t="shared" si="141"/>
        <v>-0.45603594020038635</v>
      </c>
      <c r="S485" s="6">
        <f t="shared" si="140"/>
        <v>-86.636377736747662</v>
      </c>
      <c r="T485" s="6">
        <f t="shared" si="142"/>
        <v>9.951585933161299</v>
      </c>
      <c r="U485" s="6"/>
    </row>
    <row r="486" spans="2:21">
      <c r="B486" s="18">
        <v>4.8299999999999415</v>
      </c>
      <c r="C486" s="30">
        <f t="shared" si="125"/>
        <v>0.2105819391398468</v>
      </c>
      <c r="D486" s="31">
        <f t="shared" si="126"/>
        <v>-1.2511951189180666</v>
      </c>
      <c r="E486" s="31">
        <f t="shared" si="127"/>
        <v>0.90526395843781515</v>
      </c>
      <c r="F486" s="31">
        <f t="shared" si="128"/>
        <v>-0.13908902691511554</v>
      </c>
      <c r="G486" s="31">
        <f t="shared" si="129"/>
        <v>1.6604728229992649E-2</v>
      </c>
      <c r="H486" s="31">
        <f t="shared" si="130"/>
        <v>-1.1619514831307012</v>
      </c>
      <c r="I486" s="31">
        <f t="shared" si="131"/>
        <v>0.94568728058330953</v>
      </c>
      <c r="J486" s="31">
        <f t="shared" si="132"/>
        <v>-5.2049689440994425E-2</v>
      </c>
      <c r="K486" s="31">
        <f t="shared" si="133"/>
        <v>-4.4776333557809203E-2</v>
      </c>
      <c r="L486" s="31">
        <f t="shared" si="134"/>
        <v>-1.0997070091992394</v>
      </c>
      <c r="M486" s="31">
        <f t="shared" si="135"/>
        <v>0.95757397476949091</v>
      </c>
      <c r="N486" s="31">
        <f t="shared" si="136"/>
        <v>-1.4120082815735159E-2</v>
      </c>
      <c r="O486" s="31">
        <f t="shared" si="137"/>
        <v>-5.8404605743493584E-2</v>
      </c>
      <c r="P486" s="31">
        <f t="shared" si="138"/>
        <v>-1.0524185663427634</v>
      </c>
      <c r="Q486" s="32">
        <f t="shared" si="139"/>
        <v>-0.45712470598739396</v>
      </c>
      <c r="R486" s="8">
        <f t="shared" si="141"/>
        <v>-0.45712470598739396</v>
      </c>
      <c r="S486" s="6">
        <f t="shared" si="140"/>
        <v>-86.823594198841249</v>
      </c>
      <c r="T486" s="6">
        <f t="shared" si="142"/>
        <v>10.349316467011111</v>
      </c>
      <c r="U486" s="6"/>
    </row>
    <row r="487" spans="2:21">
      <c r="B487" s="18">
        <v>4.8399999999999412</v>
      </c>
      <c r="C487" s="30">
        <f t="shared" si="125"/>
        <v>0.21384062734784037</v>
      </c>
      <c r="D487" s="31">
        <f t="shared" si="126"/>
        <v>-1.2497885448111219</v>
      </c>
      <c r="E487" s="31">
        <f t="shared" si="127"/>
        <v>0.90565502527149555</v>
      </c>
      <c r="F487" s="31">
        <f t="shared" si="128"/>
        <v>-0.13880165289256366</v>
      </c>
      <c r="G487" s="31">
        <f t="shared" si="129"/>
        <v>2.0193122978805239E-2</v>
      </c>
      <c r="H487" s="31">
        <f t="shared" si="130"/>
        <v>-1.1615587086664052</v>
      </c>
      <c r="I487" s="31">
        <f t="shared" si="131"/>
        <v>0.94591148145618331</v>
      </c>
      <c r="J487" s="31">
        <f t="shared" si="132"/>
        <v>-5.1942148760331215E-2</v>
      </c>
      <c r="K487" s="31">
        <f t="shared" si="133"/>
        <v>-4.1232948367300085E-2</v>
      </c>
      <c r="L487" s="31">
        <f t="shared" si="134"/>
        <v>-1.0997805931106714</v>
      </c>
      <c r="M487" s="31">
        <f t="shared" si="135"/>
        <v>0.95774910781367295</v>
      </c>
      <c r="N487" s="31">
        <f t="shared" si="136"/>
        <v>-1.409090909090926E-2</v>
      </c>
      <c r="O487" s="31">
        <f t="shared" si="137"/>
        <v>-5.498772786877764E-2</v>
      </c>
      <c r="P487" s="31">
        <f t="shared" si="138"/>
        <v>-1.0527328721155438</v>
      </c>
      <c r="Q487" s="32">
        <f t="shared" si="139"/>
        <v>-0.4581964895017312</v>
      </c>
      <c r="R487" s="8">
        <f t="shared" si="141"/>
        <v>-0.4581964895017312</v>
      </c>
      <c r="S487" s="6">
        <f t="shared" si="140"/>
        <v>-87.009968770068738</v>
      </c>
      <c r="T487" s="6">
        <f t="shared" si="142"/>
        <v>10.778715900504027</v>
      </c>
      <c r="U487" s="6"/>
    </row>
    <row r="488" spans="2:21">
      <c r="B488" s="18">
        <v>4.849999999999941</v>
      </c>
      <c r="C488" s="30">
        <f t="shared" si="125"/>
        <v>0.21707917950896249</v>
      </c>
      <c r="D488" s="31">
        <f t="shared" si="126"/>
        <v>-1.2483805036063056</v>
      </c>
      <c r="E488" s="31">
        <f t="shared" si="127"/>
        <v>0.906043675629714</v>
      </c>
      <c r="F488" s="31">
        <f t="shared" si="128"/>
        <v>-0.13851546391752745</v>
      </c>
      <c r="G488" s="31">
        <f t="shared" si="129"/>
        <v>2.3763213102358904E-2</v>
      </c>
      <c r="H488" s="31">
        <f t="shared" si="130"/>
        <v>-1.1611560833284507</v>
      </c>
      <c r="I488" s="31">
        <f t="shared" si="131"/>
        <v>0.94613429694972762</v>
      </c>
      <c r="J488" s="31">
        <f t="shared" si="132"/>
        <v>-5.1835051546392383E-2</v>
      </c>
      <c r="K488" s="31">
        <f t="shared" si="133"/>
        <v>-3.7705394510870432E-2</v>
      </c>
      <c r="L488" s="31">
        <f t="shared" si="134"/>
        <v>-1.0998413619249316</v>
      </c>
      <c r="M488" s="31">
        <f t="shared" si="135"/>
        <v>0.9579231586778606</v>
      </c>
      <c r="N488" s="31">
        <f t="shared" si="136"/>
        <v>-1.4061855670103263E-2</v>
      </c>
      <c r="O488" s="31">
        <f t="shared" si="137"/>
        <v>-5.1584681100446068E-2</v>
      </c>
      <c r="P488" s="31">
        <f t="shared" si="138"/>
        <v>-1.0530333036440944</v>
      </c>
      <c r="Q488" s="32">
        <f t="shared" si="139"/>
        <v>-0.45925141953206061</v>
      </c>
      <c r="R488" s="8">
        <f t="shared" si="141"/>
        <v>-0.45925141953206061</v>
      </c>
      <c r="S488" s="6">
        <f t="shared" si="140"/>
        <v>-87.195507750183879</v>
      </c>
      <c r="T488" s="6">
        <f t="shared" si="142"/>
        <v>11.243712639598646</v>
      </c>
      <c r="U488" s="6"/>
    </row>
    <row r="489" spans="2:21">
      <c r="B489" s="18">
        <v>4.8599999999999408</v>
      </c>
      <c r="C489" s="30">
        <f t="shared" si="125"/>
        <v>0.22029776118137345</v>
      </c>
      <c r="D489" s="31">
        <f t="shared" si="126"/>
        <v>-1.2469710639892706</v>
      </c>
      <c r="E489" s="31">
        <f t="shared" si="127"/>
        <v>0.90642992938068156</v>
      </c>
      <c r="F489" s="31">
        <f t="shared" si="128"/>
        <v>-0.13823045267489878</v>
      </c>
      <c r="G489" s="31">
        <f t="shared" si="129"/>
        <v>2.7315109462617532E-2</v>
      </c>
      <c r="H489" s="31">
        <f t="shared" si="130"/>
        <v>-1.1607437527229159</v>
      </c>
      <c r="I489" s="31">
        <f t="shared" si="131"/>
        <v>0.9463557384545026</v>
      </c>
      <c r="J489" s="31">
        <f t="shared" si="132"/>
        <v>-5.1728395061729021E-2</v>
      </c>
      <c r="K489" s="31">
        <f t="shared" si="133"/>
        <v>-3.4193600819823908E-2</v>
      </c>
      <c r="L489" s="31">
        <f t="shared" si="134"/>
        <v>-1.0998894780379822</v>
      </c>
      <c r="M489" s="31">
        <f t="shared" si="135"/>
        <v>0.95809613625971546</v>
      </c>
      <c r="N489" s="31">
        <f t="shared" si="136"/>
        <v>-1.4032921810699758E-2</v>
      </c>
      <c r="O489" s="31">
        <f t="shared" si="137"/>
        <v>-4.81954198759987E-2</v>
      </c>
      <c r="P489" s="31">
        <f t="shared" si="138"/>
        <v>-1.0533200230941751</v>
      </c>
      <c r="Q489" s="32">
        <f t="shared" si="139"/>
        <v>-0.46028962476096236</v>
      </c>
      <c r="R489" s="8">
        <f t="shared" si="141"/>
        <v>-0.46028962476096236</v>
      </c>
      <c r="S489" s="6">
        <f t="shared" si="140"/>
        <v>-87.380217374525913</v>
      </c>
      <c r="T489" s="6">
        <f t="shared" si="142"/>
        <v>11.748912938920144</v>
      </c>
      <c r="U489" s="6"/>
    </row>
    <row r="490" spans="2:21">
      <c r="B490" s="18">
        <v>4.8699999999999406</v>
      </c>
      <c r="C490" s="30">
        <f t="shared" si="125"/>
        <v>0.22349653622520516</v>
      </c>
      <c r="D490" s="31">
        <f t="shared" si="126"/>
        <v>-1.2455602934711894</v>
      </c>
      <c r="E490" s="31">
        <f t="shared" si="127"/>
        <v>0.90681380618883356</v>
      </c>
      <c r="F490" s="31">
        <f t="shared" si="128"/>
        <v>-0.1379466119096526</v>
      </c>
      <c r="G490" s="31">
        <f t="shared" si="129"/>
        <v>3.0848922270855644E-2</v>
      </c>
      <c r="H490" s="31">
        <f t="shared" si="130"/>
        <v>-1.1603218605060996</v>
      </c>
      <c r="I490" s="31">
        <f t="shared" si="131"/>
        <v>0.94657581724424222</v>
      </c>
      <c r="J490" s="31">
        <f t="shared" si="132"/>
        <v>-5.1622176591376398E-2</v>
      </c>
      <c r="K490" s="31">
        <f t="shared" si="133"/>
        <v>-3.0697496176241002E-2</v>
      </c>
      <c r="L490" s="31">
        <f t="shared" si="134"/>
        <v>-1.0999251018880407</v>
      </c>
      <c r="M490" s="31">
        <f t="shared" si="135"/>
        <v>0.95826804936564125</v>
      </c>
      <c r="N490" s="31">
        <f t="shared" si="136"/>
        <v>-1.4004106776180868E-2</v>
      </c>
      <c r="O490" s="31">
        <f t="shared" si="137"/>
        <v>-4.481989835385744E-2</v>
      </c>
      <c r="P490" s="31">
        <f t="shared" si="138"/>
        <v>-1.0535931908203435</v>
      </c>
      <c r="Q490" s="32">
        <f t="shared" si="139"/>
        <v>-0.46131123373793043</v>
      </c>
      <c r="R490" s="8">
        <f t="shared" si="141"/>
        <v>-0.46131123373793043</v>
      </c>
      <c r="S490" s="6">
        <f t="shared" si="140"/>
        <v>-87.564103814795502</v>
      </c>
      <c r="T490" s="6">
        <f t="shared" si="142"/>
        <v>12.299753696257824</v>
      </c>
      <c r="U490" s="6"/>
    </row>
    <row r="491" spans="2:21">
      <c r="B491" s="18">
        <v>4.8799999999999404</v>
      </c>
      <c r="C491" s="30">
        <f t="shared" si="125"/>
        <v>0.22667566682341633</v>
      </c>
      <c r="D491" s="31">
        <f t="shared" si="126"/>
        <v>-1.2441482584082681</v>
      </c>
      <c r="E491" s="31">
        <f t="shared" si="127"/>
        <v>0.90719532551733184</v>
      </c>
      <c r="F491" s="31">
        <f t="shared" si="128"/>
        <v>-0.13766393442623118</v>
      </c>
      <c r="G491" s="31">
        <f t="shared" si="129"/>
        <v>3.4364761088701901E-2</v>
      </c>
      <c r="H491" s="31">
        <f t="shared" si="130"/>
        <v>-1.1598905484121114</v>
      </c>
      <c r="I491" s="31">
        <f t="shared" si="131"/>
        <v>0.94679454447728972</v>
      </c>
      <c r="J491" s="31">
        <f t="shared" si="132"/>
        <v>-5.1516393442623584E-2</v>
      </c>
      <c r="K491" s="31">
        <f t="shared" si="133"/>
        <v>-2.7217009521330361E-2</v>
      </c>
      <c r="L491" s="31">
        <f t="shared" si="134"/>
        <v>-1.099948391980166</v>
      </c>
      <c r="M491" s="31">
        <f t="shared" si="135"/>
        <v>0.95843890671190435</v>
      </c>
      <c r="N491" s="31">
        <f t="shared" si="136"/>
        <v>-1.3975409836065744E-2</v>
      </c>
      <c r="O491" s="31">
        <f t="shared" si="137"/>
        <v>-4.1458070426035672E-2</v>
      </c>
      <c r="P491" s="31">
        <f t="shared" si="138"/>
        <v>-1.0538529653864148</v>
      </c>
      <c r="Q491" s="32">
        <f t="shared" si="139"/>
        <v>-0.46231637485330734</v>
      </c>
      <c r="R491" s="8">
        <f t="shared" si="141"/>
        <v>-0.46231637485330734</v>
      </c>
      <c r="S491" s="6">
        <f t="shared" si="140"/>
        <v>-87.747173179820933</v>
      </c>
      <c r="T491" s="6">
        <f t="shared" si="142"/>
        <v>12.902698527930433</v>
      </c>
      <c r="U491" s="6"/>
    </row>
    <row r="492" spans="2:21">
      <c r="B492" s="18">
        <v>4.8899999999999402</v>
      </c>
      <c r="C492" s="30">
        <f t="shared" si="125"/>
        <v>0.22983531350235098</v>
      </c>
      <c r="D492" s="31">
        <f t="shared" si="126"/>
        <v>-1.2427350240209158</v>
      </c>
      <c r="E492" s="31">
        <f t="shared" si="127"/>
        <v>0.90757450663053207</v>
      </c>
      <c r="F492" s="31">
        <f t="shared" si="128"/>
        <v>-0.13738241308793622</v>
      </c>
      <c r="G492" s="31">
        <f t="shared" si="129"/>
        <v>3.7862734829282041E-2</v>
      </c>
      <c r="H492" s="31">
        <f t="shared" si="130"/>
        <v>-1.1594499562800404</v>
      </c>
      <c r="I492" s="31">
        <f t="shared" si="131"/>
        <v>0.94701193119801141</v>
      </c>
      <c r="J492" s="31">
        <f t="shared" si="132"/>
        <v>-5.1411042944785899E-2</v>
      </c>
      <c r="K492" s="31">
        <f t="shared" si="133"/>
        <v>-2.3752069863526695E-2</v>
      </c>
      <c r="L492" s="31">
        <f t="shared" si="134"/>
        <v>-1.0999595049105264</v>
      </c>
      <c r="M492" s="31">
        <f t="shared" si="135"/>
        <v>0.95860871692573957</v>
      </c>
      <c r="N492" s="31">
        <f t="shared" si="136"/>
        <v>-1.394683026584884E-2</v>
      </c>
      <c r="O492" s="31">
        <f t="shared" si="137"/>
        <v>-3.8109889730500085E-2</v>
      </c>
      <c r="P492" s="31">
        <f t="shared" si="138"/>
        <v>-1.0540995035857024</v>
      </c>
      <c r="Q492" s="32">
        <f t="shared" si="139"/>
        <v>-0.46330517631316631</v>
      </c>
      <c r="R492" s="8">
        <f t="shared" si="141"/>
        <v>-0.46330517631316631</v>
      </c>
      <c r="S492" s="6">
        <f t="shared" si="140"/>
        <v>-87.929431516314821</v>
      </c>
      <c r="T492" s="6">
        <f t="shared" si="142"/>
        <v>13.565492137469539</v>
      </c>
      <c r="U492" s="6"/>
    </row>
    <row r="493" spans="2:21">
      <c r="B493" s="18">
        <v>4.89999999999994</v>
      </c>
      <c r="C493" s="30">
        <f t="shared" si="125"/>
        <v>0.23297563515200193</v>
      </c>
      <c r="D493" s="31">
        <f t="shared" si="126"/>
        <v>-1.2413206544125726</v>
      </c>
      <c r="E493" s="31">
        <f t="shared" si="127"/>
        <v>0.9079513685964159</v>
      </c>
      <c r="F493" s="31">
        <f t="shared" si="128"/>
        <v>-0.13710204081632821</v>
      </c>
      <c r="G493" s="31">
        <f t="shared" si="129"/>
        <v>4.1342951758455648E-2</v>
      </c>
      <c r="H493" s="31">
        <f t="shared" si="130"/>
        <v>-1.1590002220807136</v>
      </c>
      <c r="I493" s="31">
        <f t="shared" si="131"/>
        <v>0.94722798833819111</v>
      </c>
      <c r="J493" s="31">
        <f t="shared" si="132"/>
        <v>-5.1306122448980217E-2</v>
      </c>
      <c r="K493" s="31">
        <f t="shared" si="133"/>
        <v>-2.0302606286343533E-2</v>
      </c>
      <c r="L493" s="31">
        <f t="shared" si="134"/>
        <v>-1.0999585953903528</v>
      </c>
      <c r="M493" s="31">
        <f t="shared" si="135"/>
        <v>0.95877748854643796</v>
      </c>
      <c r="N493" s="31">
        <f t="shared" si="136"/>
        <v>-1.3918367346938944E-2</v>
      </c>
      <c r="O493" s="31">
        <f t="shared" si="137"/>
        <v>-3.4775309663233486E-2</v>
      </c>
      <c r="P493" s="31">
        <f t="shared" si="138"/>
        <v>-1.0543329604610365</v>
      </c>
      <c r="Q493" s="32">
        <f t="shared" si="139"/>
        <v>-0.46427776611504645</v>
      </c>
      <c r="R493" s="8">
        <f t="shared" si="141"/>
        <v>-0.46427776611504645</v>
      </c>
      <c r="S493" s="6">
        <f t="shared" si="140"/>
        <v>-88.110884809621226</v>
      </c>
      <c r="T493" s="6">
        <f t="shared" si="142"/>
        <v>14.297494249739918</v>
      </c>
      <c r="U493" s="6"/>
    </row>
    <row r="494" spans="2:21">
      <c r="B494" s="18">
        <v>4.9099999999999397</v>
      </c>
      <c r="C494" s="30">
        <f t="shared" si="125"/>
        <v>0.23609678904598719</v>
      </c>
      <c r="D494" s="31">
        <f t="shared" si="126"/>
        <v>-1.2399052125882053</v>
      </c>
      <c r="E494" s="31">
        <f t="shared" si="127"/>
        <v>0.90832593028898778</v>
      </c>
      <c r="F494" s="31">
        <f t="shared" si="128"/>
        <v>-0.13682281059063303</v>
      </c>
      <c r="G494" s="31">
        <f t="shared" si="129"/>
        <v>4.4805519496144613E-2</v>
      </c>
      <c r="H494" s="31">
        <f t="shared" si="130"/>
        <v>-1.1585414819430424</v>
      </c>
      <c r="I494" s="31">
        <f t="shared" si="131"/>
        <v>0.94744272671840457</v>
      </c>
      <c r="J494" s="31">
        <f t="shared" si="132"/>
        <v>-5.120162932790287E-2</v>
      </c>
      <c r="K494" s="31">
        <f t="shared" si="133"/>
        <v>-1.6868547955985046E-2</v>
      </c>
      <c r="L494" s="31">
        <f t="shared" si="134"/>
        <v>-1.099945816269583</v>
      </c>
      <c r="M494" s="31">
        <f t="shared" si="135"/>
        <v>0.95894523002642162</v>
      </c>
      <c r="N494" s="31">
        <f t="shared" si="136"/>
        <v>-1.3890020366598947E-2</v>
      </c>
      <c r="O494" s="31">
        <f t="shared" si="137"/>
        <v>-3.1454283390003612E-2</v>
      </c>
      <c r="P494" s="31">
        <f t="shared" si="138"/>
        <v>-1.0545534893245718</v>
      </c>
      <c r="Q494" s="32">
        <f t="shared" si="139"/>
        <v>-0.46523427202460893</v>
      </c>
      <c r="R494" s="8">
        <f t="shared" si="141"/>
        <v>-0.46523427202460893</v>
      </c>
      <c r="S494" s="6">
        <f t="shared" si="140"/>
        <v>-88.291538984453553</v>
      </c>
      <c r="T494" s="6">
        <f t="shared" si="142"/>
        <v>15.110123744433233</v>
      </c>
      <c r="U494" s="6"/>
    </row>
    <row r="495" spans="2:21">
      <c r="B495" s="18">
        <v>4.9199999999999395</v>
      </c>
      <c r="C495" s="30">
        <f t="shared" si="125"/>
        <v>0.23919893086124189</v>
      </c>
      <c r="D495" s="31">
        <f t="shared" si="126"/>
        <v>-1.2384887604724772</v>
      </c>
      <c r="E495" s="31">
        <f t="shared" si="127"/>
        <v>0.90869821039063825</v>
      </c>
      <c r="F495" s="31">
        <f t="shared" si="128"/>
        <v>-0.13654471544715616</v>
      </c>
      <c r="G495" s="31">
        <f t="shared" si="129"/>
        <v>4.8250545017748947E-2</v>
      </c>
      <c r="H495" s="31">
        <f t="shared" si="130"/>
        <v>-1.158073870179972</v>
      </c>
      <c r="I495" s="31">
        <f t="shared" si="131"/>
        <v>0.94765615704937411</v>
      </c>
      <c r="J495" s="31">
        <f t="shared" si="132"/>
        <v>-5.1097560975610384E-2</v>
      </c>
      <c r="K495" s="31">
        <f t="shared" si="133"/>
        <v>-1.3449824128724433E-2</v>
      </c>
      <c r="L495" s="31">
        <f t="shared" si="134"/>
        <v>-1.099921318560199</v>
      </c>
      <c r="M495" s="31">
        <f t="shared" si="135"/>
        <v>0.95911194973230118</v>
      </c>
      <c r="N495" s="31">
        <f t="shared" si="136"/>
        <v>-1.3861788617886348E-2</v>
      </c>
      <c r="O495" s="31">
        <f t="shared" si="137"/>
        <v>-2.8146763857845751E-2</v>
      </c>
      <c r="P495" s="31">
        <f t="shared" si="138"/>
        <v>-1.0547612417773757</v>
      </c>
      <c r="Q495" s="32">
        <f t="shared" si="139"/>
        <v>-0.46617482155311785</v>
      </c>
      <c r="R495" s="8">
        <f t="shared" si="141"/>
        <v>-0.46617482155311785</v>
      </c>
      <c r="S495" s="6">
        <f t="shared" si="140"/>
        <v>-88.471399905622988</v>
      </c>
      <c r="T495" s="6">
        <f t="shared" si="142"/>
        <v>16.017457884496508</v>
      </c>
      <c r="U495" s="6"/>
    </row>
    <row r="496" spans="2:21">
      <c r="B496" s="18">
        <v>4.9299999999999393</v>
      </c>
      <c r="C496" s="30">
        <f t="shared" si="125"/>
        <v>0.24228221469742994</v>
      </c>
      <c r="D496" s="31">
        <f t="shared" si="126"/>
        <v>-1.2370713589275968</v>
      </c>
      <c r="E496" s="31">
        <f t="shared" si="127"/>
        <v>0.90906822739447379</v>
      </c>
      <c r="F496" s="31">
        <f t="shared" si="128"/>
        <v>-0.13626774847870349</v>
      </c>
      <c r="G496" s="31">
        <f t="shared" si="129"/>
        <v>5.1678134655646274E-2</v>
      </c>
      <c r="H496" s="31">
        <f t="shared" si="130"/>
        <v>-1.157597519314036</v>
      </c>
      <c r="I496" s="31">
        <f t="shared" si="131"/>
        <v>0.9478682899333043</v>
      </c>
      <c r="J496" s="31">
        <f t="shared" si="132"/>
        <v>-5.0993914807302865E-2</v>
      </c>
      <c r="K496" s="31">
        <f t="shared" si="133"/>
        <v>-1.004636415805462E-2</v>
      </c>
      <c r="L496" s="31">
        <f t="shared" si="134"/>
        <v>-1.099885251459261</v>
      </c>
      <c r="M496" s="31">
        <f t="shared" si="135"/>
        <v>0.95927765594591941</v>
      </c>
      <c r="N496" s="31">
        <f t="shared" si="136"/>
        <v>-1.383367139959449E-2</v>
      </c>
      <c r="O496" s="31">
        <f t="shared" si="137"/>
        <v>-2.485270380626551E-2</v>
      </c>
      <c r="P496" s="31">
        <f t="shared" si="138"/>
        <v>-1.0549563677288047</v>
      </c>
      <c r="Q496" s="32">
        <f t="shared" si="139"/>
        <v>-0.46709954193573661</v>
      </c>
      <c r="R496" s="8">
        <f t="shared" si="141"/>
        <v>-0.46709954193573661</v>
      </c>
      <c r="S496" s="6">
        <f t="shared" si="140"/>
        <v>-88.650473378757937</v>
      </c>
      <c r="T496" s="6">
        <f t="shared" si="142"/>
        <v>17.037053731691785</v>
      </c>
      <c r="U496" s="6"/>
    </row>
    <row r="497" spans="2:21">
      <c r="B497" s="18">
        <v>4.9399999999999391</v>
      </c>
      <c r="C497" s="30">
        <f t="shared" si="125"/>
        <v>0.24534679309608254</v>
      </c>
      <c r="D497" s="31">
        <f t="shared" si="126"/>
        <v>-1.235653067770853</v>
      </c>
      <c r="E497" s="31">
        <f t="shared" si="127"/>
        <v>0.90943599960661325</v>
      </c>
      <c r="F497" s="31">
        <f t="shared" si="128"/>
        <v>-0.13599190283400978</v>
      </c>
      <c r="G497" s="31">
        <f t="shared" si="129"/>
        <v>5.508839410077282E-2</v>
      </c>
      <c r="H497" s="31">
        <f t="shared" si="130"/>
        <v>-1.1571125601025225</v>
      </c>
      <c r="I497" s="31">
        <f t="shared" si="131"/>
        <v>0.94807913586519899</v>
      </c>
      <c r="J497" s="31">
        <f t="shared" si="132"/>
        <v>-5.0890688259109938E-2</v>
      </c>
      <c r="K497" s="31">
        <f t="shared" si="133"/>
        <v>-6.6580975016158686E-3</v>
      </c>
      <c r="L497" s="31">
        <f t="shared" si="134"/>
        <v>-1.0998377623716451</v>
      </c>
      <c r="M497" s="31">
        <f t="shared" si="135"/>
        <v>0.95944235686537949</v>
      </c>
      <c r="N497" s="31">
        <f t="shared" si="136"/>
        <v>-1.3805668016194502E-2</v>
      </c>
      <c r="O497" s="31">
        <f t="shared" si="137"/>
        <v>-2.1572055778166975E-2</v>
      </c>
      <c r="P497" s="31">
        <f t="shared" si="138"/>
        <v>-1.0551390154156697</v>
      </c>
      <c r="Q497" s="32">
        <f t="shared" si="139"/>
        <v>-0.46800856011065761</v>
      </c>
      <c r="R497" s="8">
        <f t="shared" si="141"/>
        <v>-0.46800856011065761</v>
      </c>
      <c r="S497" s="6">
        <f t="shared" si="140"/>
        <v>-88.828765151014167</v>
      </c>
      <c r="T497" s="6">
        <f t="shared" si="142"/>
        <v>18.1910941956451</v>
      </c>
      <c r="U497" s="6"/>
    </row>
    <row r="498" spans="2:21">
      <c r="B498" s="18">
        <v>4.9499999999999389</v>
      </c>
      <c r="C498" s="30">
        <f t="shared" si="125"/>
        <v>0.2483928170594657</v>
      </c>
      <c r="D498" s="31">
        <f t="shared" si="126"/>
        <v>-1.2342339457918421</v>
      </c>
      <c r="E498" s="31">
        <f t="shared" si="127"/>
        <v>0.90980154514845202</v>
      </c>
      <c r="F498" s="31">
        <f t="shared" si="128"/>
        <v>-0.13571717171717337</v>
      </c>
      <c r="G498" s="31">
        <f t="shared" si="129"/>
        <v>5.8481428404282776E-2</v>
      </c>
      <c r="H498" s="31">
        <f t="shared" si="130"/>
        <v>-1.1566191215622605</v>
      </c>
      <c r="I498" s="31">
        <f t="shared" si="131"/>
        <v>0.94828870523415854</v>
      </c>
      <c r="J498" s="31">
        <f t="shared" si="132"/>
        <v>-5.0787878787879416E-2</v>
      </c>
      <c r="K498" s="31">
        <f t="shared" si="133"/>
        <v>-3.2849537279062008E-3</v>
      </c>
      <c r="L498" s="31">
        <f t="shared" si="134"/>
        <v>-1.0997789969324845</v>
      </c>
      <c r="M498" s="31">
        <f t="shared" si="135"/>
        <v>0.95960606060605957</v>
      </c>
      <c r="N498" s="31">
        <f t="shared" si="136"/>
        <v>-1.3777777777777946E-2</v>
      </c>
      <c r="O498" s="31">
        <f t="shared" si="137"/>
        <v>-1.8304772130512563E-2</v>
      </c>
      <c r="P498" s="31">
        <f t="shared" si="138"/>
        <v>-1.0553093314211919</v>
      </c>
      <c r="Q498" s="32">
        <f t="shared" si="139"/>
        <v>-0.46890200269898991</v>
      </c>
      <c r="R498" s="8">
        <f t="shared" si="141"/>
        <v>-0.46890200269898991</v>
      </c>
      <c r="S498" s="6">
        <f t="shared" si="140"/>
        <v>-89.006280911776216</v>
      </c>
      <c r="T498" s="6">
        <f t="shared" si="142"/>
        <v>19.508018953268273</v>
      </c>
      <c r="U498" s="6"/>
    </row>
    <row r="499" spans="2:21">
      <c r="B499" s="18">
        <v>4.9599999999999387</v>
      </c>
      <c r="C499" s="30">
        <f t="shared" si="125"/>
        <v>0.25142043606918085</v>
      </c>
      <c r="D499" s="31">
        <f t="shared" si="126"/>
        <v>-1.2328140507693901</v>
      </c>
      <c r="E499" s="31">
        <f t="shared" si="127"/>
        <v>0.91016488195889478</v>
      </c>
      <c r="F499" s="31">
        <f t="shared" si="128"/>
        <v>-0.13544354838709843</v>
      </c>
      <c r="G499" s="31">
        <f t="shared" si="129"/>
        <v>6.1857341979281139E-2</v>
      </c>
      <c r="H499" s="31">
        <f t="shared" si="130"/>
        <v>-1.1561173309940302</v>
      </c>
      <c r="I499" s="31">
        <f t="shared" si="131"/>
        <v>0.94849700832466055</v>
      </c>
      <c r="J499" s="31">
        <f t="shared" si="132"/>
        <v>-5.068548387096837E-2</v>
      </c>
      <c r="K499" s="31">
        <f t="shared" si="133"/>
        <v>7.3137477218675195E-5</v>
      </c>
      <c r="L499" s="31">
        <f t="shared" si="134"/>
        <v>-1.0997090990293208</v>
      </c>
      <c r="M499" s="31">
        <f t="shared" si="135"/>
        <v>0.95976877520161197</v>
      </c>
      <c r="N499" s="31">
        <f t="shared" si="136"/>
        <v>-1.3750000000000168E-2</v>
      </c>
      <c r="O499" s="31">
        <f t="shared" si="137"/>
        <v>-1.5050805044721841E-2</v>
      </c>
      <c r="P499" s="31">
        <f t="shared" si="138"/>
        <v>-1.0554674606937511</v>
      </c>
      <c r="Q499" s="32">
        <f t="shared" si="139"/>
        <v>-0.46977999598541442</v>
      </c>
      <c r="R499" s="8">
        <f t="shared" si="141"/>
        <v>-0.46977999598541442</v>
      </c>
      <c r="S499" s="6">
        <f t="shared" si="140"/>
        <v>-89.183026293349727</v>
      </c>
      <c r="T499" s="6">
        <f t="shared" si="142"/>
        <v>21.024897723367712</v>
      </c>
      <c r="U499" s="6"/>
    </row>
    <row r="500" spans="2:21">
      <c r="B500" s="18">
        <v>4.9699999999999385</v>
      </c>
      <c r="C500" s="30">
        <f t="shared" si="125"/>
        <v>0.25442979810450483</v>
      </c>
      <c r="D500" s="31">
        <f t="shared" si="126"/>
        <v>-1.2313934394881842</v>
      </c>
      <c r="E500" s="31">
        <f t="shared" si="127"/>
        <v>0.91052602779655578</v>
      </c>
      <c r="F500" s="31">
        <f t="shared" si="128"/>
        <v>-0.13517102615694332</v>
      </c>
      <c r="G500" s="31">
        <f t="shared" si="129"/>
        <v>6.5216238602628679E-2</v>
      </c>
      <c r="H500" s="31">
        <f t="shared" si="130"/>
        <v>-1.1556073140066048</v>
      </c>
      <c r="I500" s="31">
        <f t="shared" si="131"/>
        <v>0.9487040553178212</v>
      </c>
      <c r="J500" s="31">
        <f t="shared" si="132"/>
        <v>-5.0583501006036848E-2</v>
      </c>
      <c r="K500" s="31">
        <f t="shared" si="133"/>
        <v>3.4162463042518298E-3</v>
      </c>
      <c r="L500" s="31">
        <f t="shared" si="134"/>
        <v>-1.0996282108239668</v>
      </c>
      <c r="M500" s="31">
        <f t="shared" si="135"/>
        <v>0.95993050860494866</v>
      </c>
      <c r="N500" s="31">
        <f t="shared" si="136"/>
        <v>-1.3722334004024313E-2</v>
      </c>
      <c r="O500" s="31">
        <f t="shared" si="137"/>
        <v>-1.1810106536813901E-2</v>
      </c>
      <c r="P500" s="31">
        <f t="shared" si="138"/>
        <v>-1.0556135465654271</v>
      </c>
      <c r="Q500" s="32">
        <f t="shared" si="139"/>
        <v>-0.47064266589958831</v>
      </c>
      <c r="R500" s="8">
        <f t="shared" si="141"/>
        <v>-0.47064266589958831</v>
      </c>
      <c r="S500" s="6">
        <f t="shared" si="140"/>
        <v>-89.359006871645008</v>
      </c>
      <c r="T500" s="6">
        <f t="shared" si="142"/>
        <v>22.790972477550685</v>
      </c>
      <c r="U500" s="6"/>
    </row>
    <row r="501" spans="2:21">
      <c r="B501" s="18">
        <v>4.9799999999999383</v>
      </c>
      <c r="C501" s="30">
        <f t="shared" si="125"/>
        <v>0.25742104966047163</v>
      </c>
      <c r="D501" s="31">
        <f t="shared" si="126"/>
        <v>-1.2299721677551063</v>
      </c>
      <c r="E501" s="31">
        <f t="shared" si="127"/>
        <v>0.91088500024192942</v>
      </c>
      <c r="F501" s="31">
        <f t="shared" si="128"/>
        <v>-0.13489959839357596</v>
      </c>
      <c r="G501" s="31">
        <f t="shared" si="129"/>
        <v>6.8558221416816556E-2</v>
      </c>
      <c r="H501" s="31">
        <f t="shared" si="130"/>
        <v>-1.1550891945404269</v>
      </c>
      <c r="I501" s="31">
        <f t="shared" si="131"/>
        <v>0.94890985629263913</v>
      </c>
      <c r="J501" s="31">
        <f t="shared" si="132"/>
        <v>-5.0481927710844005E-2</v>
      </c>
      <c r="K501" s="31">
        <f t="shared" si="133"/>
        <v>6.7444428139434714E-3</v>
      </c>
      <c r="L501" s="31">
        <f t="shared" si="134"/>
        <v>-1.0995364727740846</v>
      </c>
      <c r="M501" s="31">
        <f t="shared" si="135"/>
        <v>0.96009126868921368</v>
      </c>
      <c r="N501" s="31">
        <f t="shared" si="136"/>
        <v>-1.3694779116466032E-2</v>
      </c>
      <c r="O501" s="31">
        <f t="shared" si="137"/>
        <v>-8.5826284672984171E-3</v>
      </c>
      <c r="P501" s="31">
        <f t="shared" si="138"/>
        <v>-1.0557477307703347</v>
      </c>
      <c r="Q501" s="32">
        <f t="shared" si="139"/>
        <v>-0.47149013799822054</v>
      </c>
      <c r="R501" s="8">
        <f t="shared" si="141"/>
        <v>-0.47149013799822054</v>
      </c>
      <c r="S501" s="6">
        <f t="shared" si="140"/>
        <v>-89.534228166852046</v>
      </c>
      <c r="T501" s="6">
        <f t="shared" si="142"/>
        <v>24.873100365299965</v>
      </c>
      <c r="U501" s="6"/>
    </row>
    <row r="502" spans="2:21">
      <c r="B502" s="18">
        <v>4.989999999999938</v>
      </c>
      <c r="C502" s="30">
        <f t="shared" si="125"/>
        <v>0.26039433576570203</v>
      </c>
      <c r="D502" s="31">
        <f t="shared" si="126"/>
        <v>-1.2285502904152878</v>
      </c>
      <c r="E502" s="31">
        <f t="shared" si="127"/>
        <v>0.91124181669952908</v>
      </c>
      <c r="F502" s="31">
        <f t="shared" si="128"/>
        <v>-0.13462925851703572</v>
      </c>
      <c r="G502" s="31">
        <f t="shared" si="129"/>
        <v>7.1883392931906376E-2</v>
      </c>
      <c r="H502" s="31">
        <f t="shared" si="130"/>
        <v>-1.1545630948909333</v>
      </c>
      <c r="I502" s="31">
        <f t="shared" si="131"/>
        <v>0.94911442122722267</v>
      </c>
      <c r="J502" s="31">
        <f t="shared" si="132"/>
        <v>-5.0380761523046713E-2</v>
      </c>
      <c r="K502" s="31">
        <f t="shared" si="133"/>
        <v>1.0057796931404475E-2</v>
      </c>
      <c r="L502" s="31">
        <f t="shared" si="134"/>
        <v>-1.0994340236544891</v>
      </c>
      <c r="M502" s="31">
        <f t="shared" si="135"/>
        <v>0.96025106324874099</v>
      </c>
      <c r="N502" s="31">
        <f t="shared" si="136"/>
        <v>-1.3667334669338846E-2</v>
      </c>
      <c r="O502" s="31">
        <f t="shared" si="137"/>
        <v>-5.3683225508226306E-3</v>
      </c>
      <c r="P502" s="31">
        <f t="shared" si="138"/>
        <v>-1.0558701534627624</v>
      </c>
      <c r="Q502" s="32">
        <f t="shared" si="139"/>
        <v>-0.47232253744791947</v>
      </c>
      <c r="R502" s="8">
        <f t="shared" si="141"/>
        <v>-0.47232253744791947</v>
      </c>
      <c r="S502" s="6">
        <f t="shared" si="140"/>
        <v>-89.708695644106811</v>
      </c>
      <c r="T502" s="6">
        <f t="shared" si="142"/>
        <v>27.364404110605403</v>
      </c>
      <c r="U502" s="6"/>
    </row>
    <row r="503" spans="2:21">
      <c r="B503" s="18">
        <v>4.9999999999999378</v>
      </c>
      <c r="C503" s="30">
        <f t="shared" si="125"/>
        <v>0.26334979999998231</v>
      </c>
      <c r="D503" s="31">
        <f t="shared" si="126"/>
        <v>-1.2271278613678791</v>
      </c>
      <c r="E503" s="31">
        <f t="shared" si="127"/>
        <v>0.91159649439999779</v>
      </c>
      <c r="F503" s="31">
        <f t="shared" si="128"/>
        <v>-0.13436000000000167</v>
      </c>
      <c r="G503" s="31">
        <f t="shared" si="129"/>
        <v>7.5191855027534116E-2</v>
      </c>
      <c r="H503" s="31">
        <f t="shared" si="130"/>
        <v>-1.1540291357315231</v>
      </c>
      <c r="I503" s="31">
        <f t="shared" si="131"/>
        <v>0.94931775999999868</v>
      </c>
      <c r="J503" s="31">
        <f t="shared" si="132"/>
        <v>-5.0280000000000623E-2</v>
      </c>
      <c r="K503" s="31">
        <f t="shared" si="133"/>
        <v>1.3356378440401627E-2</v>
      </c>
      <c r="L503" s="31">
        <f t="shared" si="134"/>
        <v>-1.0993210005781684</v>
      </c>
      <c r="M503" s="31">
        <f t="shared" si="135"/>
        <v>0.96040989999999904</v>
      </c>
      <c r="N503" s="31">
        <f t="shared" si="136"/>
        <v>-1.3640000000000169E-2</v>
      </c>
      <c r="O503" s="31">
        <f t="shared" si="137"/>
        <v>-2.1671403655781334E-3</v>
      </c>
      <c r="P503" s="31">
        <f t="shared" si="138"/>
        <v>-1.0559809532351048</v>
      </c>
      <c r="Q503" s="32">
        <f t="shared" si="139"/>
        <v>-0.47313998900865772</v>
      </c>
      <c r="R503" s="8">
        <f t="shared" si="141"/>
        <v>-0.47313998900865772</v>
      </c>
      <c r="S503" s="6">
        <f t="shared" si="140"/>
        <v>-89.882414714149107</v>
      </c>
      <c r="T503" s="6">
        <f t="shared" si="142"/>
        <v>-31602.561544545388</v>
      </c>
      <c r="U503" s="6"/>
    </row>
    <row r="504" spans="2:21">
      <c r="B504" s="18">
        <v>5.0099999999999376</v>
      </c>
      <c r="C504" s="30">
        <f t="shared" si="125"/>
        <v>0.26628758451159795</v>
      </c>
      <c r="D504" s="31">
        <f t="shared" si="126"/>
        <v>-1.2257049335815473</v>
      </c>
      <c r="E504" s="31">
        <f t="shared" si="127"/>
        <v>0.91194905040218743</v>
      </c>
      <c r="F504" s="31">
        <f t="shared" si="128"/>
        <v>-0.13409181636726711</v>
      </c>
      <c r="G504" s="31">
        <f t="shared" si="129"/>
        <v>7.8483708954973835E-2</v>
      </c>
      <c r="H504" s="31">
        <f t="shared" si="130"/>
        <v>-1.1534874361361807</v>
      </c>
      <c r="I504" s="31">
        <f t="shared" si="131"/>
        <v>0.94951988239090557</v>
      </c>
      <c r="J504" s="31">
        <f t="shared" si="132"/>
        <v>-5.0179640718563498E-2</v>
      </c>
      <c r="K504" s="31">
        <f t="shared" si="133"/>
        <v>1.6640256977838316E-2</v>
      </c>
      <c r="L504" s="31">
        <f t="shared" si="134"/>
        <v>-1.0991975390170345</v>
      </c>
      <c r="M504" s="31">
        <f t="shared" si="135"/>
        <v>0.96056778658252262</v>
      </c>
      <c r="N504" s="31">
        <f t="shared" si="136"/>
        <v>-1.3612774451097971E-2</v>
      </c>
      <c r="O504" s="31">
        <f t="shared" si="137"/>
        <v>1.0209666375256745E-3</v>
      </c>
      <c r="P504" s="31">
        <f t="shared" si="138"/>
        <v>-1.0560802671355964</v>
      </c>
      <c r="Q504" s="32">
        <f t="shared" si="139"/>
        <v>-0.47394261701790918</v>
      </c>
      <c r="R504" s="8">
        <f t="shared" si="141"/>
        <v>-0.47394261701790918</v>
      </c>
      <c r="S504" s="6">
        <f t="shared" si="140"/>
        <v>89.944609266028024</v>
      </c>
      <c r="T504" s="6">
        <f t="shared" si="142"/>
        <v>34.174666229670585</v>
      </c>
      <c r="U504" s="6"/>
    </row>
    <row r="505" spans="2:21">
      <c r="B505" s="18">
        <v>5.0199999999999374</v>
      </c>
      <c r="C505" s="30">
        <f t="shared" si="125"/>
        <v>0.26920783003442639</v>
      </c>
      <c r="D505" s="31">
        <f t="shared" si="126"/>
        <v>-1.2242815591097056</v>
      </c>
      <c r="E505" s="31">
        <f t="shared" si="127"/>
        <v>0.91229950159521067</v>
      </c>
      <c r="F505" s="31">
        <f t="shared" si="128"/>
        <v>-0.13382470119522077</v>
      </c>
      <c r="G505" s="31">
        <f t="shared" si="129"/>
        <v>8.1759055339260006E-2</v>
      </c>
      <c r="H505" s="31">
        <f t="shared" si="130"/>
        <v>-1.1529381136017627</v>
      </c>
      <c r="I505" s="31">
        <f t="shared" si="131"/>
        <v>0.94972079808256882</v>
      </c>
      <c r="J505" s="31">
        <f t="shared" si="132"/>
        <v>-5.0079681274901026E-2</v>
      </c>
      <c r="K505" s="31">
        <f t="shared" si="133"/>
        <v>1.9909502028417021E-2</v>
      </c>
      <c r="L505" s="31">
        <f t="shared" si="134"/>
        <v>-1.0990637728224046</v>
      </c>
      <c r="M505" s="31">
        <f t="shared" si="135"/>
        <v>0.96072473055983143</v>
      </c>
      <c r="N505" s="31">
        <f t="shared" si="136"/>
        <v>-1.3585657370518096E-2</v>
      </c>
      <c r="O505" s="31">
        <f t="shared" si="137"/>
        <v>4.1960471259172311E-3</v>
      </c>
      <c r="P505" s="31">
        <f t="shared" si="138"/>
        <v>-1.0561682306858522</v>
      </c>
      <c r="Q505" s="32">
        <f t="shared" si="139"/>
        <v>-0.4747305453754509</v>
      </c>
      <c r="R505" s="8">
        <f t="shared" si="141"/>
        <v>-0.4747305453754509</v>
      </c>
      <c r="S505" s="6">
        <f t="shared" si="140"/>
        <v>89.772370992537091</v>
      </c>
      <c r="T505" s="6">
        <f t="shared" si="142"/>
        <v>39.002596060215829</v>
      </c>
      <c r="U505" s="6"/>
    </row>
    <row r="506" spans="2:21">
      <c r="B506" s="18">
        <v>5.0299999999999372</v>
      </c>
      <c r="C506" s="30">
        <f t="shared" si="125"/>
        <v>0.27211067590479221</v>
      </c>
      <c r="D506" s="31">
        <f t="shared" si="126"/>
        <v>-1.2228577891054746</v>
      </c>
      <c r="E506" s="31">
        <f t="shared" si="127"/>
        <v>0.912647864700463</v>
      </c>
      <c r="F506" s="31">
        <f t="shared" si="128"/>
        <v>-0.13355864811133367</v>
      </c>
      <c r="G506" s="31">
        <f t="shared" si="129"/>
        <v>8.5017994181366768E-2</v>
      </c>
      <c r="H506" s="31">
        <f t="shared" si="130"/>
        <v>-1.1523812840699459</v>
      </c>
      <c r="I506" s="31">
        <f t="shared" si="131"/>
        <v>0.94992051666146138</v>
      </c>
      <c r="J506" s="31">
        <f t="shared" si="132"/>
        <v>-4.9980119284294855E-2</v>
      </c>
      <c r="K506" s="31">
        <f t="shared" si="133"/>
        <v>2.3164182919480268E-2</v>
      </c>
      <c r="L506" s="31">
        <f t="shared" si="134"/>
        <v>-1.0989198342452176</v>
      </c>
      <c r="M506" s="31">
        <f t="shared" si="135"/>
        <v>0.96088073942033581</v>
      </c>
      <c r="N506" s="31">
        <f t="shared" si="136"/>
        <v>-1.3558648111332176E-2</v>
      </c>
      <c r="O506" s="31">
        <f t="shared" si="137"/>
        <v>7.3581498766437277E-3</v>
      </c>
      <c r="P506" s="31">
        <f t="shared" si="138"/>
        <v>-1.0562449778982093</v>
      </c>
      <c r="Q506" s="32">
        <f t="shared" si="139"/>
        <v>-0.47550389752875433</v>
      </c>
      <c r="R506" s="8">
        <f t="shared" si="141"/>
        <v>-0.47550389752875433</v>
      </c>
      <c r="S506" s="6">
        <f t="shared" si="140"/>
        <v>89.600865213963232</v>
      </c>
      <c r="T506" s="6">
        <f t="shared" si="142"/>
        <v>45.392822574995442</v>
      </c>
      <c r="U506" s="6"/>
    </row>
    <row r="507" spans="2:21">
      <c r="B507" s="18">
        <v>5.039999999999937</v>
      </c>
      <c r="C507" s="30">
        <f t="shared" si="125"/>
        <v>0.27499626007808786</v>
      </c>
      <c r="D507" s="31">
        <f t="shared" si="126"/>
        <v>-1.2214336738363882</v>
      </c>
      <c r="E507" s="31">
        <f t="shared" si="127"/>
        <v>0.91299415627361835</v>
      </c>
      <c r="F507" s="31">
        <f t="shared" si="128"/>
        <v>-0.13329365079365244</v>
      </c>
      <c r="G507" s="31">
        <f t="shared" si="129"/>
        <v>8.8260624860438841E-2</v>
      </c>
      <c r="H507" s="31">
        <f t="shared" si="130"/>
        <v>-1.1518170619488484</v>
      </c>
      <c r="I507" s="31">
        <f t="shared" si="131"/>
        <v>0.95011904761904642</v>
      </c>
      <c r="J507" s="31">
        <f t="shared" si="132"/>
        <v>-4.9880952380953004E-2</v>
      </c>
      <c r="K507" s="31">
        <f t="shared" si="133"/>
        <v>2.6404368816022379E-2</v>
      </c>
      <c r="L507" s="31">
        <f t="shared" si="134"/>
        <v>-1.0987658539559848</v>
      </c>
      <c r="M507" s="31">
        <f t="shared" si="135"/>
        <v>0.96103582057823034</v>
      </c>
      <c r="N507" s="31">
        <f t="shared" si="136"/>
        <v>-1.35317460317462E-2</v>
      </c>
      <c r="O507" s="31">
        <f t="shared" si="137"/>
        <v>1.050732376786918E-2</v>
      </c>
      <c r="P507" s="31">
        <f t="shared" si="138"/>
        <v>-1.0563106412928769</v>
      </c>
      <c r="Q507" s="32">
        <f t="shared" si="139"/>
        <v>-0.47626279645900887</v>
      </c>
      <c r="R507" s="8">
        <f t="shared" si="141"/>
        <v>-0.47626279645900887</v>
      </c>
      <c r="S507" s="6">
        <f t="shared" si="140"/>
        <v>89.430086730739305</v>
      </c>
      <c r="T507" s="6">
        <f t="shared" si="142"/>
        <v>54.249848958175001</v>
      </c>
      <c r="U507" s="6"/>
    </row>
    <row r="508" spans="2:21">
      <c r="B508" s="18">
        <v>5.0499999999999368</v>
      </c>
      <c r="C508" s="30">
        <f t="shared" si="125"/>
        <v>0.27786471914516442</v>
      </c>
      <c r="D508" s="31">
        <f t="shared" si="126"/>
        <v>-1.2200092626988417</v>
      </c>
      <c r="E508" s="31">
        <f t="shared" si="127"/>
        <v>0.91333839270659523</v>
      </c>
      <c r="F508" s="31">
        <f t="shared" si="128"/>
        <v>-0.1330297029702987</v>
      </c>
      <c r="G508" s="31">
        <f t="shared" si="129"/>
        <v>9.1487046136073974E-2</v>
      </c>
      <c r="H508" s="31">
        <f t="shared" si="130"/>
        <v>-1.1512455601343252</v>
      </c>
      <c r="I508" s="31">
        <f t="shared" si="131"/>
        <v>0.95031640035290532</v>
      </c>
      <c r="J508" s="31">
        <f t="shared" si="132"/>
        <v>-4.9782178217822402E-2</v>
      </c>
      <c r="K508" s="31">
        <f t="shared" si="133"/>
        <v>2.9630128715870244E-2</v>
      </c>
      <c r="L508" s="31">
        <f t="shared" si="134"/>
        <v>-1.0986019610644844</v>
      </c>
      <c r="M508" s="31">
        <f t="shared" si="135"/>
        <v>0.96118998137437406</v>
      </c>
      <c r="N508" s="31">
        <f t="shared" si="136"/>
        <v>-1.3504950495049673E-2</v>
      </c>
      <c r="O508" s="31">
        <f t="shared" si="137"/>
        <v>1.3643617770587275E-2</v>
      </c>
      <c r="P508" s="31">
        <f t="shared" si="138"/>
        <v>-1.0563653519148923</v>
      </c>
      <c r="Q508" s="32">
        <f t="shared" si="139"/>
        <v>-0.47700736466770288</v>
      </c>
      <c r="R508" s="8">
        <f t="shared" si="141"/>
        <v>-0.47700736466770288</v>
      </c>
      <c r="S508" s="6">
        <f t="shared" si="140"/>
        <v>89.260030394529124</v>
      </c>
      <c r="T508" s="6">
        <f t="shared" si="142"/>
        <v>67.343376123805925</v>
      </c>
      <c r="U508" s="6"/>
    </row>
    <row r="509" spans="2:21">
      <c r="B509" s="18">
        <v>5.0599999999999365</v>
      </c>
      <c r="C509" s="30">
        <f t="shared" si="125"/>
        <v>0.2807161883484961</v>
      </c>
      <c r="D509" s="31">
        <f t="shared" si="126"/>
        <v>-1.2185846042322923</v>
      </c>
      <c r="E509" s="31">
        <f t="shared" si="127"/>
        <v>0.91368059022949688</v>
      </c>
      <c r="F509" s="31">
        <f t="shared" si="128"/>
        <v>-0.13276679841897399</v>
      </c>
      <c r="G509" s="31">
        <f t="shared" si="129"/>
        <v>9.469735615065461E-2</v>
      </c>
      <c r="H509" s="31">
        <f t="shared" si="130"/>
        <v>-1.1506668900309462</v>
      </c>
      <c r="I509" s="31">
        <f t="shared" si="131"/>
        <v>0.95051258416785012</v>
      </c>
      <c r="J509" s="31">
        <f t="shared" si="132"/>
        <v>-4.9683794466403787E-2</v>
      </c>
      <c r="K509" s="31">
        <f t="shared" si="133"/>
        <v>3.2841531445028389E-2</v>
      </c>
      <c r="L509" s="31">
        <f t="shared" si="134"/>
        <v>-1.0984282831391992</v>
      </c>
      <c r="M509" s="31">
        <f t="shared" si="135"/>
        <v>0.96134322907716008</v>
      </c>
      <c r="N509" s="31">
        <f t="shared" si="136"/>
        <v>-1.3478260869565386E-2</v>
      </c>
      <c r="O509" s="31">
        <f t="shared" si="137"/>
        <v>1.676708094054373E-2</v>
      </c>
      <c r="P509" s="31">
        <f t="shared" si="138"/>
        <v>-1.056409239350891</v>
      </c>
      <c r="Q509" s="32">
        <f t="shared" si="139"/>
        <v>-0.47773772416380372</v>
      </c>
      <c r="R509" s="8">
        <f t="shared" si="141"/>
        <v>-0.47773772416380372</v>
      </c>
      <c r="S509" s="6">
        <f t="shared" si="140"/>
        <v>89.090691107618483</v>
      </c>
      <c r="T509" s="6">
        <f t="shared" si="142"/>
        <v>88.66794202715181</v>
      </c>
      <c r="U509" s="6"/>
    </row>
    <row r="510" spans="2:21">
      <c r="B510" s="18">
        <v>5.0699999999999363</v>
      </c>
      <c r="C510" s="30">
        <f t="shared" si="125"/>
        <v>0.28355080159812152</v>
      </c>
      <c r="D510" s="31">
        <f t="shared" si="126"/>
        <v>-1.2171597461332146</v>
      </c>
      <c r="E510" s="31">
        <f t="shared" si="127"/>
        <v>0.91402076491252426</v>
      </c>
      <c r="F510" s="31">
        <f t="shared" si="128"/>
        <v>-0.13250493096647109</v>
      </c>
      <c r="G510" s="31">
        <f t="shared" si="129"/>
        <v>9.7891652431725318E-2</v>
      </c>
      <c r="H510" s="31">
        <f t="shared" si="130"/>
        <v>-1.1500811615726614</v>
      </c>
      <c r="I510" s="31">
        <f t="shared" si="131"/>
        <v>0.95070760827701983</v>
      </c>
      <c r="J510" s="31">
        <f t="shared" si="132"/>
        <v>-4.9585798816568674E-2</v>
      </c>
      <c r="K510" s="31">
        <f t="shared" si="133"/>
        <v>3.6038645653183293E-2</v>
      </c>
      <c r="L510" s="31">
        <f t="shared" si="134"/>
        <v>-1.0982449462265027</v>
      </c>
      <c r="M510" s="31">
        <f t="shared" si="135"/>
        <v>0.96149557088337145</v>
      </c>
      <c r="N510" s="31">
        <f t="shared" si="136"/>
        <v>-1.3451676528599773E-2</v>
      </c>
      <c r="O510" s="31">
        <f t="shared" si="137"/>
        <v>1.987776241036264E-2</v>
      </c>
      <c r="P510" s="31">
        <f t="shared" si="138"/>
        <v>-1.0564424317456842</v>
      </c>
      <c r="Q510" s="32">
        <f t="shared" si="139"/>
        <v>-0.47845399645147024</v>
      </c>
      <c r="R510" s="8">
        <f t="shared" si="141"/>
        <v>-0.47845399645147024</v>
      </c>
      <c r="S510" s="6">
        <f t="shared" si="140"/>
        <v>88.922063822314058</v>
      </c>
      <c r="T510" s="6">
        <f t="shared" si="142"/>
        <v>129.54174100378728</v>
      </c>
      <c r="U510" s="6"/>
    </row>
    <row r="511" spans="2:21">
      <c r="B511" s="18">
        <v>5.0799999999999361</v>
      </c>
      <c r="C511" s="30">
        <f t="shared" si="125"/>
        <v>0.28636869148736566</v>
      </c>
      <c r="D511" s="31">
        <f t="shared" si="126"/>
        <v>-1.2157347352688144</v>
      </c>
      <c r="E511" s="31">
        <f t="shared" si="127"/>
        <v>0.91435893266786317</v>
      </c>
      <c r="F511" s="31">
        <f t="shared" si="128"/>
        <v>-0.13224409448819063</v>
      </c>
      <c r="G511" s="31">
        <f t="shared" si="129"/>
        <v>0.10107003189441574</v>
      </c>
      <c r="H511" s="31">
        <f t="shared" si="130"/>
        <v>-1.1494884832431551</v>
      </c>
      <c r="I511" s="31">
        <f t="shared" si="131"/>
        <v>0.95090148180296241</v>
      </c>
      <c r="J511" s="31">
        <f t="shared" si="132"/>
        <v>-4.9488188976378571E-2</v>
      </c>
      <c r="K511" s="31">
        <f t="shared" si="133"/>
        <v>3.9221539809364561E-2</v>
      </c>
      <c r="L511" s="31">
        <f t="shared" si="134"/>
        <v>-1.0980520748695954</v>
      </c>
      <c r="M511" s="31">
        <f t="shared" si="135"/>
        <v>0.96164701391902685</v>
      </c>
      <c r="N511" s="31">
        <f t="shared" si="136"/>
        <v>-1.3425196850393869E-2</v>
      </c>
      <c r="O511" s="31">
        <f t="shared" si="137"/>
        <v>2.2975711381873924E-2</v>
      </c>
      <c r="P511" s="31">
        <f t="shared" si="138"/>
        <v>-1.0564650558186544</v>
      </c>
      <c r="Q511" s="32">
        <f t="shared" si="139"/>
        <v>-0.47915630251833108</v>
      </c>
      <c r="R511" s="8">
        <f t="shared" si="141"/>
        <v>-0.47915630251833108</v>
      </c>
      <c r="S511" s="6">
        <f t="shared" si="140"/>
        <v>88.754143540349958</v>
      </c>
      <c r="T511" s="6">
        <f t="shared" si="142"/>
        <v>239.59395452449957</v>
      </c>
      <c r="U511" s="6"/>
    </row>
    <row r="512" spans="2:21">
      <c r="B512" s="18">
        <v>5.0899999999999359</v>
      </c>
      <c r="C512" s="30">
        <f t="shared" si="125"/>
        <v>0.2891699893083457</v>
      </c>
      <c r="D512" s="31">
        <f t="shared" si="126"/>
        <v>-1.2143096176905068</v>
      </c>
      <c r="E512" s="31">
        <f t="shared" si="127"/>
        <v>0.91469510925154462</v>
      </c>
      <c r="F512" s="31">
        <f t="shared" si="128"/>
        <v>-0.13198428290766373</v>
      </c>
      <c r="G512" s="31">
        <f t="shared" si="129"/>
        <v>0.10423259084390443</v>
      </c>
      <c r="H512" s="31">
        <f t="shared" si="130"/>
        <v>-1.1488889620958984</v>
      </c>
      <c r="I512" s="31">
        <f t="shared" si="131"/>
        <v>0.95109421377870118</v>
      </c>
      <c r="J512" s="31">
        <f t="shared" si="132"/>
        <v>-4.9390962671906319E-2</v>
      </c>
      <c r="K512" s="31">
        <f t="shared" si="133"/>
        <v>4.2390282197756618E-2</v>
      </c>
      <c r="L512" s="31">
        <f t="shared" si="134"/>
        <v>-1.0978497921271939</v>
      </c>
      <c r="M512" s="31">
        <f t="shared" si="135"/>
        <v>0.96179756524021354</v>
      </c>
      <c r="N512" s="31">
        <f t="shared" si="136"/>
        <v>-1.3398821218074824E-2</v>
      </c>
      <c r="O512" s="31">
        <f t="shared" si="137"/>
        <v>2.6060977118635004E-2</v>
      </c>
      <c r="P512" s="31">
        <f t="shared" si="138"/>
        <v>-1.0564772368799611</v>
      </c>
      <c r="Q512" s="32">
        <f t="shared" si="139"/>
        <v>-0.47984476282423255</v>
      </c>
      <c r="R512" s="8">
        <f t="shared" si="141"/>
        <v>-0.47984476282423255</v>
      </c>
      <c r="S512" s="6">
        <f t="shared" si="140"/>
        <v>88.586925312302057</v>
      </c>
      <c r="T512" s="6">
        <f t="shared" si="142"/>
        <v>1560.8985816214658</v>
      </c>
      <c r="U512" s="6"/>
    </row>
    <row r="513" spans="2:21">
      <c r="B513" s="18">
        <v>5.0999999999999357</v>
      </c>
      <c r="C513" s="30">
        <f t="shared" si="125"/>
        <v>0.29195482506726456</v>
      </c>
      <c r="D513" s="31">
        <f t="shared" si="126"/>
        <v>-1.212884438647164</v>
      </c>
      <c r="E513" s="31">
        <f t="shared" si="127"/>
        <v>0.91502931026528045</v>
      </c>
      <c r="F513" s="31">
        <f t="shared" si="128"/>
        <v>-0.13172549019608007</v>
      </c>
      <c r="G513" s="31">
        <f t="shared" si="129"/>
        <v>0.10737942497792463</v>
      </c>
      <c r="H513" s="31">
        <f t="shared" si="130"/>
        <v>-1.1482827037739025</v>
      </c>
      <c r="I513" s="31">
        <f t="shared" si="131"/>
        <v>0.95128581314878768</v>
      </c>
      <c r="J513" s="31">
        <f t="shared" si="132"/>
        <v>-4.9294117647059446E-2</v>
      </c>
      <c r="K513" s="31">
        <f t="shared" si="133"/>
        <v>4.5544940913660015E-2</v>
      </c>
      <c r="L513" s="31">
        <f t="shared" si="134"/>
        <v>-1.0976382195919807</v>
      </c>
      <c r="M513" s="31">
        <f t="shared" si="135"/>
        <v>0.96194723183390907</v>
      </c>
      <c r="N513" s="31">
        <f t="shared" si="136"/>
        <v>-1.3372549019608011E-2</v>
      </c>
      <c r="O513" s="31">
        <f t="shared" si="137"/>
        <v>2.9133608938645177E-2</v>
      </c>
      <c r="P513" s="31">
        <f t="shared" si="138"/>
        <v>-1.0564790988465693</v>
      </c>
      <c r="Q513" s="32">
        <f t="shared" si="139"/>
        <v>-0.48051949729055693</v>
      </c>
      <c r="R513" s="8">
        <f t="shared" si="141"/>
        <v>-0.48051949729055693</v>
      </c>
      <c r="S513" s="6">
        <f t="shared" si="140"/>
        <v>88.420404237009734</v>
      </c>
      <c r="T513" s="6">
        <f t="shared" si="142"/>
        <v>-347.25867325242257</v>
      </c>
      <c r="U513" s="6"/>
    </row>
    <row r="514" spans="2:21">
      <c r="B514" s="18">
        <v>5.1099999999999355</v>
      </c>
      <c r="C514" s="30">
        <f t="shared" si="125"/>
        <v>0.29472332749949448</v>
      </c>
      <c r="D514" s="31">
        <f t="shared" si="126"/>
        <v>-1.211459242598135</v>
      </c>
      <c r="E514" s="31">
        <f t="shared" si="127"/>
        <v>0.91536155115827311</v>
      </c>
      <c r="F514" s="31">
        <f t="shared" si="128"/>
        <v>-0.13146771037182162</v>
      </c>
      <c r="G514" s="31">
        <f t="shared" si="129"/>
        <v>0.11051062938930703</v>
      </c>
      <c r="H514" s="31">
        <f t="shared" si="130"/>
        <v>-1.1476698125291784</v>
      </c>
      <c r="I514" s="31">
        <f t="shared" si="131"/>
        <v>0.95147628877033896</v>
      </c>
      <c r="J514" s="31">
        <f t="shared" si="132"/>
        <v>-4.9197651663405714E-2</v>
      </c>
      <c r="K514" s="31">
        <f t="shared" si="133"/>
        <v>4.8685583859595545E-2</v>
      </c>
      <c r="L514" s="31">
        <f t="shared" si="134"/>
        <v>-1.0974174774088121</v>
      </c>
      <c r="M514" s="31">
        <f t="shared" si="135"/>
        <v>0.96209602061879262</v>
      </c>
      <c r="N514" s="31">
        <f t="shared" si="136"/>
        <v>-1.3346379647749679E-2</v>
      </c>
      <c r="O514" s="31">
        <f t="shared" si="137"/>
        <v>3.2193656207245624E-2</v>
      </c>
      <c r="P514" s="31">
        <f t="shared" si="138"/>
        <v>-1.0564707642580946</v>
      </c>
      <c r="Q514" s="32">
        <f t="shared" si="139"/>
        <v>-0.48118062528999939</v>
      </c>
      <c r="R514" s="8">
        <f t="shared" si="141"/>
        <v>-0.48118062528999939</v>
      </c>
      <c r="S514" s="6">
        <f t="shared" si="140"/>
        <v>88.254575461005075</v>
      </c>
      <c r="T514" s="6">
        <f t="shared" si="142"/>
        <v>-156.55972306920324</v>
      </c>
      <c r="U514" s="6"/>
    </row>
    <row r="515" spans="2:21">
      <c r="B515" s="18">
        <v>5.1199999999999353</v>
      </c>
      <c r="C515" s="30">
        <f t="shared" si="125"/>
        <v>0.29747562408445549</v>
      </c>
      <c r="D515" s="31">
        <f t="shared" si="126"/>
        <v>-1.210034073226042</v>
      </c>
      <c r="E515" s="31">
        <f t="shared" si="127"/>
        <v>0.91569184722900177</v>
      </c>
      <c r="F515" s="31">
        <f t="shared" si="128"/>
        <v>-0.13121093750000165</v>
      </c>
      <c r="G515" s="31">
        <f t="shared" si="129"/>
        <v>0.11362629856856055</v>
      </c>
      <c r="H515" s="31">
        <f t="shared" si="130"/>
        <v>-1.147050391241907</v>
      </c>
      <c r="I515" s="31">
        <f t="shared" si="131"/>
        <v>0.95166564941406129</v>
      </c>
      <c r="J515" s="31">
        <f t="shared" si="132"/>
        <v>-4.9101562500000626E-2</v>
      </c>
      <c r="K515" s="31">
        <f t="shared" si="133"/>
        <v>5.1812278741550533E-2</v>
      </c>
      <c r="L515" s="31">
        <f t="shared" si="134"/>
        <v>-1.0971876842926904</v>
      </c>
      <c r="M515" s="31">
        <f t="shared" si="135"/>
        <v>0.96224393844604394</v>
      </c>
      <c r="N515" s="31">
        <f t="shared" si="136"/>
        <v>-1.3320312500000169E-2</v>
      </c>
      <c r="O515" s="31">
        <f t="shared" si="137"/>
        <v>3.5241168330203659E-2</v>
      </c>
      <c r="P515" s="31">
        <f t="shared" si="138"/>
        <v>-1.0564523542924675</v>
      </c>
      <c r="Q515" s="32">
        <f t="shared" si="139"/>
        <v>-0.4818282656368173</v>
      </c>
      <c r="R515" s="8">
        <f t="shared" si="141"/>
        <v>-0.4818282656368173</v>
      </c>
      <c r="S515" s="6">
        <f t="shared" si="140"/>
        <v>88.089434177949457</v>
      </c>
      <c r="T515" s="6">
        <f t="shared" si="142"/>
        <v>-101.19130848026148</v>
      </c>
      <c r="U515" s="6"/>
    </row>
    <row r="516" spans="2:21">
      <c r="B516" s="18">
        <v>5.1299999999999351</v>
      </c>
      <c r="C516" s="30">
        <f t="shared" si="125"/>
        <v>0.30021184106029009</v>
      </c>
      <c r="D516" s="31">
        <f t="shared" si="126"/>
        <v>-1.2086089734493572</v>
      </c>
      <c r="E516" s="31">
        <f t="shared" si="127"/>
        <v>0.91602021362698283</v>
      </c>
      <c r="F516" s="31">
        <f t="shared" si="128"/>
        <v>-0.13095516569200943</v>
      </c>
      <c r="G516" s="31">
        <f t="shared" si="129"/>
        <v>0.11672652640648673</v>
      </c>
      <c r="H516" s="31">
        <f t="shared" si="130"/>
        <v>-1.1464245414393222</v>
      </c>
      <c r="I516" s="31">
        <f t="shared" si="131"/>
        <v>0.95185390376525991</v>
      </c>
      <c r="J516" s="31">
        <f t="shared" si="132"/>
        <v>-4.900584795321699E-2</v>
      </c>
      <c r="K516" s="31">
        <f t="shared" si="133"/>
        <v>5.4925093065361162E-2</v>
      </c>
      <c r="L516" s="31">
        <f t="shared" si="134"/>
        <v>-1.0969489575465001</v>
      </c>
      <c r="M516" s="31">
        <f t="shared" si="135"/>
        <v>0.96239099210013246</v>
      </c>
      <c r="N516" s="31">
        <f t="shared" si="136"/>
        <v>-1.3294346978557673E-2</v>
      </c>
      <c r="O516" s="31">
        <f t="shared" si="137"/>
        <v>3.8276194746974732E-2</v>
      </c>
      <c r="P516" s="31">
        <f t="shared" si="138"/>
        <v>-1.0564239887814229</v>
      </c>
      <c r="Q516" s="32">
        <f t="shared" si="139"/>
        <v>-0.48246253657755744</v>
      </c>
      <c r="R516" s="8">
        <f t="shared" si="141"/>
        <v>-0.48246253657755744</v>
      </c>
      <c r="S516" s="6">
        <f t="shared" si="140"/>
        <v>87.924975628077405</v>
      </c>
      <c r="T516" s="6">
        <f t="shared" si="142"/>
        <v>-74.825085940349183</v>
      </c>
      <c r="U516" s="6"/>
    </row>
    <row r="517" spans="2:21">
      <c r="B517" s="18">
        <v>5.1399999999999348</v>
      </c>
      <c r="C517" s="30">
        <f t="shared" si="125"/>
        <v>0.30293210343833932</v>
      </c>
      <c r="D517" s="31">
        <f t="shared" si="126"/>
        <v>-1.2071839854347686</v>
      </c>
      <c r="E517" s="31">
        <f t="shared" si="127"/>
        <v>0.91634666535450737</v>
      </c>
      <c r="F517" s="31">
        <f t="shared" si="128"/>
        <v>-0.13070038910506002</v>
      </c>
      <c r="G517" s="31">
        <f t="shared" si="129"/>
        <v>0.11981140619682759</v>
      </c>
      <c r="H517" s="31">
        <f t="shared" si="130"/>
        <v>-1.1457923633143197</v>
      </c>
      <c r="I517" s="31">
        <f t="shared" si="131"/>
        <v>0.95204106042483494</v>
      </c>
      <c r="J517" s="31">
        <f t="shared" si="132"/>
        <v>-4.8910505836576496E-2</v>
      </c>
      <c r="K517" s="31">
        <f t="shared" si="133"/>
        <v>5.8024094133228579E-2</v>
      </c>
      <c r="L517" s="31">
        <f t="shared" si="134"/>
        <v>-1.0967014130785211</v>
      </c>
      <c r="M517" s="31">
        <f t="shared" si="135"/>
        <v>0.96253718829959478</v>
      </c>
      <c r="N517" s="31">
        <f t="shared" si="136"/>
        <v>-1.3268482490272539E-2</v>
      </c>
      <c r="O517" s="31">
        <f t="shared" si="137"/>
        <v>4.129878492413934E-2</v>
      </c>
      <c r="P517" s="31">
        <f t="shared" si="138"/>
        <v>-1.0563857862258128</v>
      </c>
      <c r="Q517" s="32">
        <f t="shared" si="139"/>
        <v>-0.48308355578223688</v>
      </c>
      <c r="R517" s="8">
        <f t="shared" si="141"/>
        <v>-0.48308355578223688</v>
      </c>
      <c r="S517" s="6">
        <f t="shared" si="140"/>
        <v>87.761195097647615</v>
      </c>
      <c r="T517" s="6">
        <f t="shared" si="142"/>
        <v>-59.403460937148978</v>
      </c>
      <c r="U517" s="6"/>
    </row>
    <row r="518" spans="2:21">
      <c r="B518" s="18">
        <v>5.1499999999999346</v>
      </c>
      <c r="C518" s="30">
        <f t="shared" si="125"/>
        <v>0.30563653501742105</v>
      </c>
      <c r="D518" s="31">
        <f t="shared" si="126"/>
        <v>-1.2057591506093288</v>
      </c>
      <c r="E518" s="31">
        <f t="shared" si="127"/>
        <v>0.91667121726835499</v>
      </c>
      <c r="F518" s="31">
        <f t="shared" si="128"/>
        <v>-0.13044660194174923</v>
      </c>
      <c r="G518" s="31">
        <f t="shared" si="129"/>
        <v>0.12288103063894482</v>
      </c>
      <c r="H518" s="31">
        <f t="shared" si="130"/>
        <v>-1.1451539557437842</v>
      </c>
      <c r="I518" s="31">
        <f t="shared" si="131"/>
        <v>0.95222712791026365</v>
      </c>
      <c r="J518" s="31">
        <f t="shared" si="132"/>
        <v>-4.8815533980583144E-2</v>
      </c>
      <c r="K518" s="31">
        <f t="shared" si="133"/>
        <v>6.1109349040365628E-2</v>
      </c>
      <c r="L518" s="31">
        <f t="shared" si="134"/>
        <v>-1.0964451654197052</v>
      </c>
      <c r="M518" s="31">
        <f t="shared" si="135"/>
        <v>0.96268253369780277</v>
      </c>
      <c r="N518" s="31">
        <f t="shared" si="136"/>
        <v>-1.3242718446602108E-2</v>
      </c>
      <c r="O518" s="31">
        <f t="shared" si="137"/>
        <v>4.4308988349011348E-2</v>
      </c>
      <c r="P518" s="31">
        <f t="shared" si="138"/>
        <v>-1.056337863810745</v>
      </c>
      <c r="Q518" s="32">
        <f t="shared" si="139"/>
        <v>-0.48369144033594658</v>
      </c>
      <c r="R518" s="8">
        <f t="shared" si="141"/>
        <v>-0.48369144033594658</v>
      </c>
      <c r="S518" s="6">
        <f t="shared" si="140"/>
        <v>87.598087918401035</v>
      </c>
      <c r="T518" s="6">
        <f t="shared" si="142"/>
        <v>-49.283221123260802</v>
      </c>
      <c r="U518" s="6"/>
    </row>
    <row r="519" spans="2:21">
      <c r="B519" s="18">
        <v>5.1599999999999344</v>
      </c>
      <c r="C519" s="30">
        <f t="shared" si="125"/>
        <v>0.3083252583979158</v>
      </c>
      <c r="D519" s="31">
        <f t="shared" si="126"/>
        <v>-1.204334509672403</v>
      </c>
      <c r="E519" s="31">
        <f t="shared" si="127"/>
        <v>0.91699388408148341</v>
      </c>
      <c r="F519" s="31">
        <f t="shared" si="128"/>
        <v>-0.13019379844961407</v>
      </c>
      <c r="G519" s="31">
        <f t="shared" si="129"/>
        <v>0.12593549184052821</v>
      </c>
      <c r="H519" s="31">
        <f t="shared" si="130"/>
        <v>-1.1445094163066492</v>
      </c>
      <c r="I519" s="31">
        <f t="shared" si="131"/>
        <v>0.95241211465656994</v>
      </c>
      <c r="J519" s="31">
        <f t="shared" si="132"/>
        <v>-4.872093023255876E-2</v>
      </c>
      <c r="K519" s="31">
        <f t="shared" si="133"/>
        <v>6.418092467176989E-2</v>
      </c>
      <c r="L519" s="31">
        <f t="shared" si="134"/>
        <v>-1.0961803277407376</v>
      </c>
      <c r="M519" s="31">
        <f t="shared" si="135"/>
        <v>0.96282703488372001</v>
      </c>
      <c r="N519" s="31">
        <f t="shared" si="136"/>
        <v>-1.3217054263566059E-2</v>
      </c>
      <c r="O519" s="31">
        <f t="shared" si="137"/>
        <v>4.7306854523412642E-2</v>
      </c>
      <c r="P519" s="31">
        <f t="shared" si="138"/>
        <v>-1.0562803374205514</v>
      </c>
      <c r="Q519" s="32">
        <f t="shared" si="139"/>
        <v>-0.48428630673089645</v>
      </c>
      <c r="R519" s="8">
        <f t="shared" si="141"/>
        <v>-0.48428630673089645</v>
      </c>
      <c r="S519" s="6">
        <f t="shared" si="140"/>
        <v>87.435649467025968</v>
      </c>
      <c r="T519" s="6">
        <f t="shared" si="142"/>
        <v>-42.131790018900325</v>
      </c>
      <c r="U519" s="6"/>
    </row>
    <row r="520" spans="2:21">
      <c r="B520" s="18">
        <v>5.1699999999999342</v>
      </c>
      <c r="C520" s="30">
        <f t="shared" si="125"/>
        <v>0.31099839499566184</v>
      </c>
      <c r="D520" s="31">
        <f t="shared" si="126"/>
        <v>-1.2029101026074092</v>
      </c>
      <c r="E520" s="31">
        <f t="shared" si="127"/>
        <v>0.91731468036469677</v>
      </c>
      <c r="F520" s="31">
        <f t="shared" si="128"/>
        <v>-0.12994197292069798</v>
      </c>
      <c r="G520" s="31">
        <f t="shared" si="129"/>
        <v>0.12897488132033325</v>
      </c>
      <c r="H520" s="31">
        <f t="shared" si="130"/>
        <v>-1.1438588413016868</v>
      </c>
      <c r="I520" s="31">
        <f t="shared" si="131"/>
        <v>0.95259602901727969</v>
      </c>
      <c r="J520" s="31">
        <f t="shared" si="132"/>
        <v>-4.8626692456480304E-2</v>
      </c>
      <c r="K520" s="31">
        <f t="shared" si="133"/>
        <v>6.7238887699121341E-2</v>
      </c>
      <c r="L520" s="31">
        <f t="shared" si="134"/>
        <v>-1.0959070118688685</v>
      </c>
      <c r="M520" s="31">
        <f t="shared" si="135"/>
        <v>0.96297069838264859</v>
      </c>
      <c r="N520" s="31">
        <f t="shared" si="136"/>
        <v>-1.3191489361702296E-2</v>
      </c>
      <c r="O520" s="31">
        <f t="shared" si="137"/>
        <v>5.0292432957612231E-2</v>
      </c>
      <c r="P520" s="31">
        <f t="shared" si="138"/>
        <v>-1.0562133216535816</v>
      </c>
      <c r="Q520" s="32">
        <f t="shared" si="139"/>
        <v>-0.48486827085885376</v>
      </c>
      <c r="R520" s="8">
        <f t="shared" si="141"/>
        <v>-0.48486827085885376</v>
      </c>
      <c r="S520" s="6">
        <f t="shared" si="140"/>
        <v>87.273875164630041</v>
      </c>
      <c r="T520" s="6">
        <f t="shared" si="142"/>
        <v>-36.809987061617946</v>
      </c>
      <c r="U520" s="6"/>
    </row>
    <row r="521" spans="2:21">
      <c r="B521" s="18">
        <v>5.179999999999934</v>
      </c>
      <c r="C521" s="30">
        <f t="shared" si="125"/>
        <v>0.31365606505566213</v>
      </c>
      <c r="D521" s="31">
        <f t="shared" si="126"/>
        <v>-1.2014859686933621</v>
      </c>
      <c r="E521" s="31">
        <f t="shared" si="127"/>
        <v>0.91763362054829023</v>
      </c>
      <c r="F521" s="31">
        <f t="shared" si="128"/>
        <v>-0.12969111969112135</v>
      </c>
      <c r="G521" s="31">
        <f t="shared" si="129"/>
        <v>0.1319992900109436</v>
      </c>
      <c r="H521" s="31">
        <f t="shared" si="130"/>
        <v>-1.1432023257650397</v>
      </c>
      <c r="I521" s="31">
        <f t="shared" si="131"/>
        <v>0.95277887926536453</v>
      </c>
      <c r="J521" s="31">
        <f t="shared" si="132"/>
        <v>-4.8532818532819148E-2</v>
      </c>
      <c r="K521" s="31">
        <f t="shared" si="133"/>
        <v>7.0283304577799188E-2</v>
      </c>
      <c r="L521" s="31">
        <f t="shared" si="134"/>
        <v>-1.0956253283045347</v>
      </c>
      <c r="M521" s="31">
        <f t="shared" si="135"/>
        <v>0.96311353065696603</v>
      </c>
      <c r="N521" s="31">
        <f t="shared" si="136"/>
        <v>-1.3166023166023333E-2</v>
      </c>
      <c r="O521" s="31">
        <f t="shared" si="137"/>
        <v>5.3265773164423658E-2</v>
      </c>
      <c r="P521" s="31">
        <f t="shared" si="138"/>
        <v>-1.0561369298368339</v>
      </c>
      <c r="Q521" s="32">
        <f t="shared" si="139"/>
        <v>-0.48543744800400129</v>
      </c>
      <c r="R521" s="8">
        <f t="shared" si="141"/>
        <v>-0.48543744800400129</v>
      </c>
      <c r="S521" s="6">
        <f t="shared" si="140"/>
        <v>87.112760476219108</v>
      </c>
      <c r="T521" s="6">
        <f t="shared" si="142"/>
        <v>-32.695367514026643</v>
      </c>
      <c r="U521" s="6"/>
    </row>
    <row r="522" spans="2:21">
      <c r="B522" s="18">
        <v>5.1899999999999338</v>
      </c>
      <c r="C522" s="30">
        <f t="shared" si="125"/>
        <v>0.31629838766560658</v>
      </c>
      <c r="D522" s="31">
        <f t="shared" si="126"/>
        <v>-1.2000621465162196</v>
      </c>
      <c r="E522" s="31">
        <f t="shared" si="127"/>
        <v>0.91795071892367286</v>
      </c>
      <c r="F522" s="31">
        <f t="shared" si="128"/>
        <v>-0.12944123314065675</v>
      </c>
      <c r="G522" s="31">
        <f t="shared" si="129"/>
        <v>0.1350088082615592</v>
      </c>
      <c r="H522" s="31">
        <f t="shared" si="130"/>
        <v>-1.1425399634874875</v>
      </c>
      <c r="I522" s="31">
        <f t="shared" si="131"/>
        <v>0.95296067359417169</v>
      </c>
      <c r="J522" s="31">
        <f t="shared" si="132"/>
        <v>-4.8439306358382124E-2</v>
      </c>
      <c r="K522" s="31">
        <f t="shared" si="133"/>
        <v>7.3314241544016695E-2</v>
      </c>
      <c r="L522" s="31">
        <f t="shared" si="134"/>
        <v>-1.0953353862377582</v>
      </c>
      <c r="M522" s="31">
        <f t="shared" si="135"/>
        <v>0.96325553810685194</v>
      </c>
      <c r="N522" s="31">
        <f t="shared" si="136"/>
        <v>-1.3140655105973193E-2</v>
      </c>
      <c r="O522" s="31">
        <f t="shared" si="137"/>
        <v>5.6226924653459208E-2</v>
      </c>
      <c r="P522" s="31">
        <f t="shared" si="138"/>
        <v>-1.056051274040414</v>
      </c>
      <c r="Q522" s="32">
        <f t="shared" si="139"/>
        <v>-0.48599395283615782</v>
      </c>
      <c r="R522" s="8">
        <f t="shared" si="141"/>
        <v>-0.48599395283615782</v>
      </c>
      <c r="S522" s="6">
        <f t="shared" si="140"/>
        <v>86.952300910182686</v>
      </c>
      <c r="T522" s="6">
        <f t="shared" si="142"/>
        <v>-29.419072650638345</v>
      </c>
      <c r="U522" s="6"/>
    </row>
    <row r="523" spans="2:21">
      <c r="B523" s="18">
        <v>5.1999999999999336</v>
      </c>
      <c r="C523" s="30">
        <f t="shared" si="125"/>
        <v>0.3189254807692139</v>
      </c>
      <c r="D523" s="31">
        <f t="shared" si="126"/>
        <v>-1.1986386739800372</v>
      </c>
      <c r="E523" s="31">
        <f t="shared" si="127"/>
        <v>0.91826598964496831</v>
      </c>
      <c r="F523" s="31">
        <f t="shared" si="128"/>
        <v>-0.12919230769230933</v>
      </c>
      <c r="G523" s="31">
        <f t="shared" si="129"/>
        <v>0.13800352584080891</v>
      </c>
      <c r="H523" s="31">
        <f t="shared" si="130"/>
        <v>-1.1418718470314653</v>
      </c>
      <c r="I523" s="31">
        <f t="shared" si="131"/>
        <v>0.95314142011834202</v>
      </c>
      <c r="J523" s="31">
        <f t="shared" si="132"/>
        <v>-4.8346153846154469E-2</v>
      </c>
      <c r="K523" s="31">
        <f t="shared" si="133"/>
        <v>7.6331764612071126E-2</v>
      </c>
      <c r="L523" s="31">
        <f t="shared" si="134"/>
        <v>-1.0950372935643364</v>
      </c>
      <c r="M523" s="31">
        <f t="shared" si="135"/>
        <v>0.96339672707100499</v>
      </c>
      <c r="N523" s="31">
        <f t="shared" si="136"/>
        <v>-1.311538461538478E-2</v>
      </c>
      <c r="O523" s="31">
        <f t="shared" si="137"/>
        <v>5.9175936925537395E-2</v>
      </c>
      <c r="P523" s="31">
        <f t="shared" si="138"/>
        <v>-1.0559564650918314</v>
      </c>
      <c r="Q523" s="32">
        <f t="shared" si="139"/>
        <v>-0.48653789940440195</v>
      </c>
      <c r="R523" s="8">
        <f t="shared" si="141"/>
        <v>-0.48653789940440195</v>
      </c>
      <c r="S523" s="6">
        <f t="shared" si="140"/>
        <v>86.792492017786302</v>
      </c>
      <c r="T523" s="6">
        <f t="shared" si="142"/>
        <v>-26.74862722539676</v>
      </c>
      <c r="U523" s="6"/>
    </row>
    <row r="524" spans="2:21">
      <c r="B524" s="18">
        <v>5.2099999999999334</v>
      </c>
      <c r="C524" s="30">
        <f t="shared" ref="C524:C587" si="143">1-((1/($E$4*$B524^2))*(2/($B$4*$C$4)+1/($B$4*$D$4)+1/$D$4))</f>
        <v>0.32153746117939241</v>
      </c>
      <c r="D524" s="31">
        <f t="shared" ref="D524:D587" si="144">1/($B$4*$C$4*$D$4*$E$4*$B524^3)-(1/($B$4*$C$4)+1/($B$4*$E$4)+2/$E$4)/$B524</f>
        <v>-1.1972155883179347</v>
      </c>
      <c r="E524" s="31">
        <f t="shared" ref="E524:E587" si="145">1-(1/($B524^2*$F$4*$G$4))</f>
        <v>0.918579446730595</v>
      </c>
      <c r="F524" s="31">
        <f t="shared" ref="F524:F587" si="146">(-2/($B524*$G$4))</f>
        <v>-0.12894433781190182</v>
      </c>
      <c r="G524" s="31">
        <f t="shared" ref="G524:G587" si="147">C524*E524-D524*F524</f>
        <v>0.14098353193958388</v>
      </c>
      <c r="H524" s="31">
        <f t="shared" ref="H524:H587" si="148">D524*E524+F524*C524</f>
        <v>-1.1411980677478291</v>
      </c>
      <c r="I524" s="31">
        <f t="shared" ref="I524:I587" si="149">1-(1/($B524^2*$H$4*$I$4))</f>
        <v>0.9533211268747156</v>
      </c>
      <c r="J524" s="31">
        <f t="shared" ref="J524:J587" si="150">(-2/($B524*$I$4))</f>
        <v>-4.8253358925144575E-2</v>
      </c>
      <c r="K524" s="31">
        <f t="shared" ref="K524:K587" si="151">G524*I524-H524*J524</f>
        <v>7.9335939571704109E-2</v>
      </c>
      <c r="L524" s="31">
        <f t="shared" ref="L524:L587" si="152">H524*I524+J524*G524</f>
        <v>-1.0947311569018237</v>
      </c>
      <c r="M524" s="31">
        <f t="shared" ref="M524:M587" si="153">1-(1/($B524^2*$J$4*$K$4))</f>
        <v>0.96353710382735014</v>
      </c>
      <c r="N524" s="31">
        <f t="shared" ref="N524:N587" si="154">(-2/($B524*$K$4))</f>
        <v>-1.3090211132437786E-2</v>
      </c>
      <c r="O524" s="31">
        <f t="shared" ref="O524:O587" si="155">K524*M524-L524*N524</f>
        <v>6.2112859467238692E-2</v>
      </c>
      <c r="P524" s="31">
        <f t="shared" ref="P524:P587" si="156">L524*M524+N524*K524</f>
        <v>-1.0558526125901315</v>
      </c>
      <c r="Q524" s="32">
        <f t="shared" ref="Q524:Q587" si="157">20*LOG(1/((O524^2+P524^2)^0.5))</f>
        <v>-0.48706940113104341</v>
      </c>
      <c r="R524" s="8">
        <f t="shared" si="141"/>
        <v>-0.48706940113104341</v>
      </c>
      <c r="S524" s="6">
        <f t="shared" ref="S524:S587" si="158">(180/PI())*ATAN(-1*(P524/O524))</f>
        <v>86.633329392670134</v>
      </c>
      <c r="T524" s="6">
        <f t="shared" si="142"/>
        <v>-24.530239259074385</v>
      </c>
      <c r="U524" s="6"/>
    </row>
    <row r="525" spans="2:21">
      <c r="B525" s="18">
        <v>5.2199999999999331</v>
      </c>
      <c r="C525" s="30">
        <f t="shared" si="143"/>
        <v>0.32413444459122531</v>
      </c>
      <c r="D525" s="31">
        <f t="shared" si="144"/>
        <v>-1.1957929261028781</v>
      </c>
      <c r="E525" s="31">
        <f t="shared" si="145"/>
        <v>0.91889110406482377</v>
      </c>
      <c r="F525" s="31">
        <f t="shared" si="146"/>
        <v>-0.12869731800766449</v>
      </c>
      <c r="G525" s="31">
        <f t="shared" si="147"/>
        <v>0.14394891517389172</v>
      </c>
      <c r="H525" s="31">
        <f t="shared" si="148"/>
        <v>-1.1405187157923746</v>
      </c>
      <c r="I525" s="31">
        <f t="shared" si="149"/>
        <v>0.95349980182322513</v>
      </c>
      <c r="J525" s="31">
        <f t="shared" si="150"/>
        <v>-4.8160919540230503E-2</v>
      </c>
      <c r="K525" s="31">
        <f t="shared" si="151"/>
        <v>8.232683198557042E-2</v>
      </c>
      <c r="L525" s="31">
        <f t="shared" si="152"/>
        <v>-1.0944170816053016</v>
      </c>
      <c r="M525" s="31">
        <f t="shared" si="153"/>
        <v>0.96367667459373674</v>
      </c>
      <c r="N525" s="31">
        <f t="shared" si="154"/>
        <v>-1.3065134099617024E-2</v>
      </c>
      <c r="O525" s="31">
        <f t="shared" si="155"/>
        <v>6.5037741745607003E-2</v>
      </c>
      <c r="P525" s="31">
        <f t="shared" si="156"/>
        <v>-1.0557398249198675</v>
      </c>
      <c r="Q525" s="32">
        <f t="shared" si="157"/>
        <v>-0.48758857080596041</v>
      </c>
      <c r="R525" s="8">
        <f t="shared" si="141"/>
        <v>-0.48758857080596041</v>
      </c>
      <c r="S525" s="6">
        <f t="shared" si="158"/>
        <v>86.474808670354363</v>
      </c>
      <c r="T525" s="6">
        <f t="shared" si="142"/>
        <v>-22.658108223869078</v>
      </c>
      <c r="U525" s="6"/>
    </row>
    <row r="526" spans="2:21">
      <c r="B526" s="18">
        <v>5.2299999999999329</v>
      </c>
      <c r="C526" s="30">
        <f t="shared" si="143"/>
        <v>0.32671654559478325</v>
      </c>
      <c r="D526" s="31">
        <f t="shared" si="144"/>
        <v>-1.1943707232582759</v>
      </c>
      <c r="E526" s="31">
        <f t="shared" si="145"/>
        <v>0.91920097539931578</v>
      </c>
      <c r="F526" s="31">
        <f t="shared" si="146"/>
        <v>-0.12845124282982956</v>
      </c>
      <c r="G526" s="31">
        <f t="shared" si="147"/>
        <v>0.14689976358773185</v>
      </c>
      <c r="H526" s="31">
        <f t="shared" si="148"/>
        <v>-1.1398338801421122</v>
      </c>
      <c r="I526" s="31">
        <f t="shared" si="149"/>
        <v>0.95367745284777727</v>
      </c>
      <c r="J526" s="31">
        <f t="shared" si="150"/>
        <v>-4.8068833652008265E-2</v>
      </c>
      <c r="K526" s="31">
        <f t="shared" si="151"/>
        <v>8.5304507186814468E-2</v>
      </c>
      <c r="L526" s="31">
        <f t="shared" si="152"/>
        <v>-1.0940951717829461</v>
      </c>
      <c r="M526" s="31">
        <f t="shared" si="153"/>
        <v>0.96381544552862675</v>
      </c>
      <c r="N526" s="31">
        <f t="shared" si="154"/>
        <v>-1.3040152963671295E-2</v>
      </c>
      <c r="O526" s="31">
        <f t="shared" si="155"/>
        <v>6.7950633202995686E-2</v>
      </c>
      <c r="P526" s="31">
        <f t="shared" si="156"/>
        <v>-1.0556182092649062</v>
      </c>
      <c r="Q526" s="32">
        <f t="shared" si="157"/>
        <v>-0.48809552058123545</v>
      </c>
      <c r="R526" s="8">
        <f t="shared" ref="R526:R589" si="159">20*LOG(1/((P526^2+O526^2)^0.5))</f>
        <v>-0.48809552058123545</v>
      </c>
      <c r="S526" s="6">
        <f t="shared" si="158"/>
        <v>86.316925527750726</v>
      </c>
      <c r="T526" s="6">
        <f t="shared" ref="T526:T589" si="160">((S527-S526)/(P527-P526))*(PI()/180)</f>
        <v>-21.057059843582238</v>
      </c>
      <c r="U526" s="6"/>
    </row>
    <row r="527" spans="2:21">
      <c r="B527" s="18">
        <v>5.2399999999999327</v>
      </c>
      <c r="C527" s="30">
        <f t="shared" si="143"/>
        <v>0.32928387768776379</v>
      </c>
      <c r="D527" s="31">
        <f t="shared" si="144"/>
        <v>-1.1929490150684035</v>
      </c>
      <c r="E527" s="31">
        <f t="shared" si="145"/>
        <v>0.91950907435463924</v>
      </c>
      <c r="F527" s="31">
        <f t="shared" si="146"/>
        <v>-0.12820610687023065</v>
      </c>
      <c r="G527" s="31">
        <f t="shared" si="147"/>
        <v>0.14983616465598579</v>
      </c>
      <c r="H527" s="31">
        <f t="shared" si="148"/>
        <v>-1.1391436486113078</v>
      </c>
      <c r="I527" s="31">
        <f t="shared" si="149"/>
        <v>0.95385408775712255</v>
      </c>
      <c r="J527" s="31">
        <f t="shared" si="150"/>
        <v>-4.797709923664184E-2</v>
      </c>
      <c r="K527" s="31">
        <f t="shared" si="151"/>
        <v>8.8269030276746346E-2</v>
      </c>
      <c r="L527" s="31">
        <f t="shared" si="152"/>
        <v>-1.0937655303113971</v>
      </c>
      <c r="M527" s="31">
        <f t="shared" si="153"/>
        <v>0.96395342273177465</v>
      </c>
      <c r="N527" s="31">
        <f t="shared" si="154"/>
        <v>-1.3015267175572685E-2</v>
      </c>
      <c r="O527" s="31">
        <f t="shared" si="155"/>
        <v>7.0851583252049502E-2</v>
      </c>
      <c r="P527" s="31">
        <f t="shared" si="156"/>
        <v>-1.0554878716220866</v>
      </c>
      <c r="Q527" s="32">
        <f t="shared" si="157"/>
        <v>-0.48859036196622019</v>
      </c>
      <c r="R527" s="8">
        <f t="shared" si="159"/>
        <v>-0.48859036196622019</v>
      </c>
      <c r="S527" s="6">
        <f t="shared" si="158"/>
        <v>86.159675682680572</v>
      </c>
      <c r="T527" s="6">
        <f t="shared" si="160"/>
        <v>-19.672212150208878</v>
      </c>
      <c r="U527" s="6"/>
    </row>
    <row r="528" spans="2:21">
      <c r="B528" s="18">
        <v>5.2499999999999325</v>
      </c>
      <c r="C528" s="30">
        <f t="shared" si="143"/>
        <v>0.33183655328796524</v>
      </c>
      <c r="D528" s="31">
        <f t="shared" si="144"/>
        <v>-1.1915278361886457</v>
      </c>
      <c r="E528" s="31">
        <f t="shared" si="145"/>
        <v>0.91981541442176662</v>
      </c>
      <c r="F528" s="31">
        <f t="shared" si="146"/>
        <v>-0.12796190476190639</v>
      </c>
      <c r="G528" s="31">
        <f t="shared" si="147"/>
        <v>0.15275820528732853</v>
      </c>
      <c r="H528" s="31">
        <f t="shared" si="148"/>
        <v>-1.1384481078672839</v>
      </c>
      <c r="I528" s="31">
        <f t="shared" si="149"/>
        <v>0.95402971428571315</v>
      </c>
      <c r="J528" s="31">
        <f t="shared" si="150"/>
        <v>-4.7885714285714906E-2</v>
      </c>
      <c r="K528" s="31">
        <f t="shared" si="151"/>
        <v>9.1220466122622856E-2</v>
      </c>
      <c r="L528" s="31">
        <f t="shared" si="152"/>
        <v>-1.0934282588509232</v>
      </c>
      <c r="M528" s="31">
        <f t="shared" si="153"/>
        <v>0.96409061224489701</v>
      </c>
      <c r="N528" s="31">
        <f t="shared" si="154"/>
        <v>-1.2990476190476358E-2</v>
      </c>
      <c r="O528" s="31">
        <f t="shared" si="155"/>
        <v>7.3740641270827412E-2</v>
      </c>
      <c r="P528" s="31">
        <f t="shared" si="156"/>
        <v>-1.0553489168147083</v>
      </c>
      <c r="Q528" s="32">
        <f t="shared" si="157"/>
        <v>-0.48907320582280434</v>
      </c>
      <c r="R528" s="8">
        <f t="shared" si="159"/>
        <v>-0.48907320582280434</v>
      </c>
      <c r="S528" s="6">
        <f t="shared" si="158"/>
        <v>86.003054893398968</v>
      </c>
      <c r="T528" s="6">
        <f t="shared" si="160"/>
        <v>-18.462561290842459</v>
      </c>
      <c r="U528" s="6"/>
    </row>
    <row r="529" spans="2:21">
      <c r="B529" s="18">
        <v>5.2599999999999323</v>
      </c>
      <c r="C529" s="30">
        <f t="shared" si="143"/>
        <v>0.33437468374559198</v>
      </c>
      <c r="D529" s="31">
        <f t="shared" si="144"/>
        <v>-1.1901072206555718</v>
      </c>
      <c r="E529" s="31">
        <f t="shared" si="145"/>
        <v>0.92012000896355095</v>
      </c>
      <c r="F529" s="31">
        <f t="shared" si="146"/>
        <v>-0.12771863117870885</v>
      </c>
      <c r="G529" s="31">
        <f t="shared" si="147"/>
        <v>0.15566597182715136</v>
      </c>
      <c r="H529" s="31">
        <f t="shared" si="148"/>
        <v>-1.1377473434459922</v>
      </c>
      <c r="I529" s="31">
        <f t="shared" si="149"/>
        <v>0.9542043400945498</v>
      </c>
      <c r="J529" s="31">
        <f t="shared" si="150"/>
        <v>-4.7794676806084263E-2</v>
      </c>
      <c r="K529" s="31">
        <f t="shared" si="151"/>
        <v>9.4158879355521599E-2</v>
      </c>
      <c r="L529" s="31">
        <f t="shared" si="152"/>
        <v>-1.0930834578603938</v>
      </c>
      <c r="M529" s="31">
        <f t="shared" si="153"/>
        <v>0.96422702005233463</v>
      </c>
      <c r="N529" s="31">
        <f t="shared" si="154"/>
        <v>-1.2965779467680773E-2</v>
      </c>
      <c r="O529" s="31">
        <f t="shared" si="155"/>
        <v>7.661785659805409E-2</v>
      </c>
      <c r="P529" s="31">
        <f t="shared" si="156"/>
        <v>-1.0552014485058769</v>
      </c>
      <c r="Q529" s="32">
        <f t="shared" si="157"/>
        <v>-0.48954416236109377</v>
      </c>
      <c r="R529" s="8">
        <f t="shared" si="159"/>
        <v>-0.48954416236109377</v>
      </c>
      <c r="S529" s="6">
        <f t="shared" si="158"/>
        <v>85.847058958125132</v>
      </c>
      <c r="T529" s="6">
        <f t="shared" si="160"/>
        <v>-17.39685562521333</v>
      </c>
      <c r="U529" s="6"/>
    </row>
    <row r="530" spans="2:21">
      <c r="B530" s="18">
        <v>5.2699999999999321</v>
      </c>
      <c r="C530" s="30">
        <f t="shared" si="143"/>
        <v>0.33689837935539824</v>
      </c>
      <c r="D530" s="31">
        <f t="shared" si="144"/>
        <v>-1.18868720189684</v>
      </c>
      <c r="E530" s="31">
        <f t="shared" si="145"/>
        <v>0.92042287121618349</v>
      </c>
      <c r="F530" s="31">
        <f t="shared" si="146"/>
        <v>-0.12747628083491624</v>
      </c>
      <c r="G530" s="31">
        <f t="shared" si="147"/>
        <v>0.15855955006050229</v>
      </c>
      <c r="H530" s="31">
        <f t="shared" si="148"/>
        <v>-1.1370414397673576</v>
      </c>
      <c r="I530" s="31">
        <f t="shared" si="149"/>
        <v>0.95437797277201764</v>
      </c>
      <c r="J530" s="31">
        <f t="shared" si="150"/>
        <v>-4.7703984819734958E-2</v>
      </c>
      <c r="K530" s="31">
        <f t="shared" si="151"/>
        <v>9.7084334368313818E-2</v>
      </c>
      <c r="L530" s="31">
        <f t="shared" si="152"/>
        <v>-1.0927312266120572</v>
      </c>
      <c r="M530" s="31">
        <f t="shared" si="153"/>
        <v>0.96436265208170469</v>
      </c>
      <c r="N530" s="31">
        <f t="shared" si="154"/>
        <v>-1.29411764705884E-2</v>
      </c>
      <c r="O530" s="31">
        <f t="shared" si="155"/>
        <v>7.9483278528504953E-2</v>
      </c>
      <c r="P530" s="31">
        <f t="shared" si="156"/>
        <v>-1.0550455692116876</v>
      </c>
      <c r="Q530" s="32">
        <f t="shared" si="157"/>
        <v>-0.49000334113533023</v>
      </c>
      <c r="R530" s="8">
        <f t="shared" si="159"/>
        <v>-0.49000334113533023</v>
      </c>
      <c r="S530" s="6">
        <f t="shared" si="158"/>
        <v>85.691683714578744</v>
      </c>
      <c r="T530" s="6">
        <f t="shared" si="160"/>
        <v>-16.450859151104563</v>
      </c>
      <c r="U530" s="6"/>
    </row>
    <row r="531" spans="2:21">
      <c r="B531" s="18">
        <v>5.2799999999999319</v>
      </c>
      <c r="C531" s="30">
        <f t="shared" si="143"/>
        <v>0.33940774936867046</v>
      </c>
      <c r="D531" s="31">
        <f t="shared" si="144"/>
        <v>-1.1872678127409351</v>
      </c>
      <c r="E531" s="31">
        <f t="shared" si="145"/>
        <v>0.92072401429063155</v>
      </c>
      <c r="F531" s="31">
        <f t="shared" si="146"/>
        <v>-0.12723484848485012</v>
      </c>
      <c r="G531" s="31">
        <f t="shared" si="147"/>
        <v>0.16143902521503856</v>
      </c>
      <c r="H531" s="31">
        <f t="shared" si="148"/>
        <v>-1.1363304801503984</v>
      </c>
      <c r="I531" s="31">
        <f t="shared" si="149"/>
        <v>0.95455061983470957</v>
      </c>
      <c r="J531" s="31">
        <f t="shared" si="150"/>
        <v>-4.7613636363636976E-2</v>
      </c>
      <c r="K531" s="31">
        <f t="shared" si="151"/>
        <v>9.9996895313728296E-2</v>
      </c>
      <c r="L531" s="31">
        <f t="shared" si="152"/>
        <v>-1.0923716632061247</v>
      </c>
      <c r="M531" s="31">
        <f t="shared" si="153"/>
        <v>0.96449751420454455</v>
      </c>
      <c r="N531" s="31">
        <f t="shared" si="154"/>
        <v>-1.2916666666666833E-2</v>
      </c>
      <c r="O531" s="31">
        <f t="shared" si="155"/>
        <v>8.2336956308517048E-2</v>
      </c>
      <c r="P531" s="31">
        <f t="shared" si="156"/>
        <v>-1.05488138031426</v>
      </c>
      <c r="Q531" s="32">
        <f t="shared" si="157"/>
        <v>-0.49045085104013031</v>
      </c>
      <c r="R531" s="8">
        <f t="shared" si="159"/>
        <v>-0.49045085104013031</v>
      </c>
      <c r="S531" s="6">
        <f t="shared" si="158"/>
        <v>85.536925039522501</v>
      </c>
      <c r="T531" s="6">
        <f t="shared" si="160"/>
        <v>-15.605487456034943</v>
      </c>
      <c r="U531" s="6"/>
    </row>
    <row r="532" spans="2:21">
      <c r="B532" s="18">
        <v>5.2899999999999316</v>
      </c>
      <c r="C532" s="30">
        <f t="shared" si="143"/>
        <v>0.34190290200505069</v>
      </c>
      <c r="D532" s="31">
        <f t="shared" si="144"/>
        <v>-1.1858490854267452</v>
      </c>
      <c r="E532" s="31">
        <f t="shared" si="145"/>
        <v>0.92102345117405748</v>
      </c>
      <c r="F532" s="31">
        <f t="shared" si="146"/>
        <v>-0.1269943289224969</v>
      </c>
      <c r="G532" s="31">
        <f t="shared" si="147"/>
        <v>0.16430448196399117</v>
      </c>
      <c r="H532" s="31">
        <f t="shared" si="148"/>
        <v>-1.135614546828126</v>
      </c>
      <c r="I532" s="31">
        <f t="shared" si="149"/>
        <v>0.95472228872824094</v>
      </c>
      <c r="J532" s="31">
        <f t="shared" si="150"/>
        <v>-4.752362948960364E-2</v>
      </c>
      <c r="K532" s="31">
        <f t="shared" si="151"/>
        <v>0.10289662610250563</v>
      </c>
      <c r="L532" s="31">
        <f t="shared" si="152"/>
        <v>-1.0920048645851708</v>
      </c>
      <c r="M532" s="31">
        <f t="shared" si="153"/>
        <v>0.96463161223694793</v>
      </c>
      <c r="N532" s="31">
        <f t="shared" si="154"/>
        <v>-1.2892249527410374E-2</v>
      </c>
      <c r="O532" s="31">
        <f t="shared" si="155"/>
        <v>8.5178939131624443E-2</v>
      </c>
      <c r="P532" s="31">
        <f t="shared" si="156"/>
        <v>-1.0547089820746254</v>
      </c>
      <c r="Q532" s="32">
        <f t="shared" si="157"/>
        <v>-0.49088680030701937</v>
      </c>
      <c r="R532" s="8">
        <f t="shared" si="159"/>
        <v>-0.49088680030701937</v>
      </c>
      <c r="S532" s="6">
        <f t="shared" si="158"/>
        <v>85.382778848310323</v>
      </c>
      <c r="T532" s="6">
        <f t="shared" si="160"/>
        <v>-14.845508010390233</v>
      </c>
      <c r="U532" s="6"/>
    </row>
    <row r="533" spans="2:21">
      <c r="B533" s="18">
        <v>5.2999999999999314</v>
      </c>
      <c r="C533" s="30">
        <f t="shared" si="143"/>
        <v>0.34438394446420562</v>
      </c>
      <c r="D533" s="31">
        <f t="shared" si="144"/>
        <v>-1.184431051612977</v>
      </c>
      <c r="E533" s="31">
        <f t="shared" si="145"/>
        <v>0.92132119473121898</v>
      </c>
      <c r="F533" s="31">
        <f t="shared" si="146"/>
        <v>-0.12675471698113369</v>
      </c>
      <c r="G533" s="31">
        <f t="shared" si="147"/>
        <v>0.16715600442914225</v>
      </c>
      <c r="H533" s="31">
        <f t="shared" si="148"/>
        <v>-1.134893720962229</v>
      </c>
      <c r="I533" s="31">
        <f t="shared" si="149"/>
        <v>0.95489298682805157</v>
      </c>
      <c r="J533" s="31">
        <f t="shared" si="150"/>
        <v>-4.7433962264151558E-2</v>
      </c>
      <c r="K533" s="31">
        <f t="shared" si="151"/>
        <v>0.10578359040164173</v>
      </c>
      <c r="L533" s="31">
        <f t="shared" si="152"/>
        <v>-1.0916309265483426</v>
      </c>
      <c r="M533" s="31">
        <f t="shared" si="153"/>
        <v>0.9647649519401913</v>
      </c>
      <c r="N533" s="31">
        <f t="shared" si="154"/>
        <v>-1.2867924528302052E-2</v>
      </c>
      <c r="O533" s="31">
        <f t="shared" si="155"/>
        <v>8.800927613431625E-2</v>
      </c>
      <c r="P533" s="31">
        <f t="shared" si="156"/>
        <v>-1.0545284736454594</v>
      </c>
      <c r="Q533" s="32">
        <f t="shared" si="157"/>
        <v>-0.49131129650120348</v>
      </c>
      <c r="R533" s="8">
        <f t="shared" si="159"/>
        <v>-0.49131129650120348</v>
      </c>
      <c r="S533" s="6">
        <f t="shared" si="158"/>
        <v>85.229241094441591</v>
      </c>
      <c r="T533" s="6">
        <f t="shared" si="160"/>
        <v>-14.158615047460906</v>
      </c>
      <c r="U533" s="6"/>
    </row>
    <row r="534" spans="2:21">
      <c r="B534" s="18">
        <v>5.3099999999999312</v>
      </c>
      <c r="C534" s="30">
        <f t="shared" si="143"/>
        <v>0.34685098293734029</v>
      </c>
      <c r="D534" s="31">
        <f t="shared" si="144"/>
        <v>-1.1830137423874147</v>
      </c>
      <c r="E534" s="31">
        <f t="shared" si="145"/>
        <v>0.9216172577058509</v>
      </c>
      <c r="F534" s="31">
        <f t="shared" si="146"/>
        <v>-0.12651600753295833</v>
      </c>
      <c r="G534" s="31">
        <f t="shared" si="147"/>
        <v>0.16999367618381106</v>
      </c>
      <c r="H534" s="31">
        <f t="shared" si="148"/>
        <v>-1.1341680826575398</v>
      </c>
      <c r="I534" s="31">
        <f t="shared" si="149"/>
        <v>0.95506272144019799</v>
      </c>
      <c r="J534" s="31">
        <f t="shared" si="150"/>
        <v>-4.7344632768362191E-2</v>
      </c>
      <c r="K534" s="31">
        <f t="shared" si="151"/>
        <v>0.10865785163271567</v>
      </c>
      <c r="L534" s="31">
        <f t="shared" si="152"/>
        <v>-1.0912499437653878</v>
      </c>
      <c r="M534" s="31">
        <f t="shared" si="153"/>
        <v>0.96489753902135311</v>
      </c>
      <c r="N534" s="31">
        <f t="shared" si="154"/>
        <v>-1.2843691148776062E-2</v>
      </c>
      <c r="O534" s="31">
        <f t="shared" si="155"/>
        <v>9.0828016391912791E-2</v>
      </c>
      <c r="P534" s="31">
        <f t="shared" si="156"/>
        <v>-1.0543399530836728</v>
      </c>
      <c r="Q534" s="32">
        <f t="shared" si="157"/>
        <v>-0.49172444651863467</v>
      </c>
      <c r="R534" s="8">
        <f t="shared" si="159"/>
        <v>-0.49172444651863467</v>
      </c>
      <c r="S534" s="6">
        <f t="shared" si="158"/>
        <v>85.076307769120987</v>
      </c>
      <c r="T534" s="6">
        <f t="shared" si="160"/>
        <v>-13.534758850044868</v>
      </c>
      <c r="U534" s="6"/>
    </row>
    <row r="535" spans="2:21">
      <c r="B535" s="18">
        <v>5.319999999999931</v>
      </c>
      <c r="C535" s="30">
        <f t="shared" si="143"/>
        <v>0.34930412261856014</v>
      </c>
      <c r="D535" s="31">
        <f t="shared" si="144"/>
        <v>-1.1815971882760254</v>
      </c>
      <c r="E535" s="31">
        <f t="shared" si="145"/>
        <v>0.92191165272202857</v>
      </c>
      <c r="F535" s="31">
        <f t="shared" si="146"/>
        <v>-0.12627819548872343</v>
      </c>
      <c r="G535" s="31">
        <f t="shared" si="147"/>
        <v>0.17281758025584903</v>
      </c>
      <c r="H535" s="31">
        <f t="shared" si="148"/>
        <v>-1.1334377109762961</v>
      </c>
      <c r="I535" s="31">
        <f t="shared" si="149"/>
        <v>0.95523149980213573</v>
      </c>
      <c r="J535" s="31">
        <f t="shared" si="150"/>
        <v>-4.7255639097744974E-2</v>
      </c>
      <c r="K535" s="31">
        <f t="shared" si="151"/>
        <v>0.11151947297030061</v>
      </c>
      <c r="L535" s="31">
        <f t="shared" si="152"/>
        <v>-1.0908620097905029</v>
      </c>
      <c r="M535" s="31">
        <f t="shared" si="153"/>
        <v>0.96502937913392417</v>
      </c>
      <c r="N535" s="31">
        <f t="shared" si="154"/>
        <v>-1.2819548872180616E-2</v>
      </c>
      <c r="O535" s="31">
        <f t="shared" si="155"/>
        <v>9.3635208914557108E-2</v>
      </c>
      <c r="P535" s="31">
        <f t="shared" si="156"/>
        <v>-1.0541435173628564</v>
      </c>
      <c r="Q535" s="32">
        <f t="shared" si="157"/>
        <v>-0.49212635658335063</v>
      </c>
      <c r="R535" s="8">
        <f t="shared" si="159"/>
        <v>-0.49212635658335063</v>
      </c>
      <c r="S535" s="6">
        <f t="shared" si="158"/>
        <v>84.923974900824263</v>
      </c>
      <c r="T535" s="6">
        <f t="shared" si="160"/>
        <v>-12.965651398837652</v>
      </c>
      <c r="U535" s="6"/>
    </row>
    <row r="536" spans="2:21">
      <c r="B536" s="18">
        <v>5.3299999999999308</v>
      </c>
      <c r="C536" s="30">
        <f t="shared" si="143"/>
        <v>0.35174346771608678</v>
      </c>
      <c r="D536" s="31">
        <f t="shared" si="144"/>
        <v>-1.18018141925191</v>
      </c>
      <c r="E536" s="31">
        <f t="shared" si="145"/>
        <v>0.9222043922855141</v>
      </c>
      <c r="F536" s="31">
        <f t="shared" si="146"/>
        <v>-0.12604127579737498</v>
      </c>
      <c r="G536" s="31">
        <f t="shared" si="147"/>
        <v>0.17562779913064575</v>
      </c>
      <c r="H536" s="31">
        <f t="shared" si="148"/>
        <v>-1.1327026839521916</v>
      </c>
      <c r="I536" s="31">
        <f t="shared" si="149"/>
        <v>0.95539932908349023</v>
      </c>
      <c r="J536" s="31">
        <f t="shared" si="150"/>
        <v>-4.716697936210193E-2</v>
      </c>
      <c r="K536" s="31">
        <f t="shared" si="151"/>
        <v>0.11436851734045846</v>
      </c>
      <c r="L536" s="31">
        <f t="shared" si="152"/>
        <v>-1.090467217075999</v>
      </c>
      <c r="M536" s="31">
        <f t="shared" si="153"/>
        <v>0.96516047787841042</v>
      </c>
      <c r="N536" s="31">
        <f t="shared" si="154"/>
        <v>-1.2795497185741253E-2</v>
      </c>
      <c r="O536" s="31">
        <f t="shared" si="155"/>
        <v>9.6430902643323102E-2</v>
      </c>
      <c r="P536" s="31">
        <f t="shared" si="156"/>
        <v>-1.0539392623855788</v>
      </c>
      <c r="Q536" s="32">
        <f t="shared" si="157"/>
        <v>-0.49251713224502175</v>
      </c>
      <c r="R536" s="8">
        <f t="shared" si="159"/>
        <v>-0.49251713224502175</v>
      </c>
      <c r="S536" s="6">
        <f t="shared" si="158"/>
        <v>84.772238554869318</v>
      </c>
      <c r="T536" s="6">
        <f t="shared" si="160"/>
        <v>-12.444396552229145</v>
      </c>
      <c r="U536" s="6"/>
    </row>
    <row r="537" spans="2:21">
      <c r="B537" s="18">
        <v>5.3399999999999306</v>
      </c>
      <c r="C537" s="30">
        <f t="shared" si="143"/>
        <v>0.35416912146332313</v>
      </c>
      <c r="D537" s="31">
        <f t="shared" si="144"/>
        <v>-1.1787664647441103</v>
      </c>
      <c r="E537" s="31">
        <f t="shared" si="145"/>
        <v>0.92249548878508403</v>
      </c>
      <c r="F537" s="31">
        <f t="shared" si="146"/>
        <v>-0.12580524344569452</v>
      </c>
      <c r="G537" s="31">
        <f t="shared" si="147"/>
        <v>0.17842441475413862</v>
      </c>
      <c r="H537" s="31">
        <f t="shared" si="148"/>
        <v>-1.1319630786042247</v>
      </c>
      <c r="I537" s="31">
        <f t="shared" si="149"/>
        <v>0.95556621638681871</v>
      </c>
      <c r="J537" s="31">
        <f t="shared" si="150"/>
        <v>-4.7078651685393873E-2</v>
      </c>
      <c r="K537" s="31">
        <f t="shared" si="151"/>
        <v>0.11720504741931029</v>
      </c>
      <c r="L537" s="31">
        <f t="shared" si="152"/>
        <v>-1.0900656569857945</v>
      </c>
      <c r="M537" s="31">
        <f t="shared" si="153"/>
        <v>0.96529084080292804</v>
      </c>
      <c r="N537" s="31">
        <f t="shared" si="154"/>
        <v>-1.2771535580524509E-2</v>
      </c>
      <c r="O537" s="31">
        <f t="shared" si="155"/>
        <v>9.9215146446431174E-2</v>
      </c>
      <c r="P537" s="31">
        <f t="shared" si="156"/>
        <v>-1.0537272829955466</v>
      </c>
      <c r="Q537" s="32">
        <f t="shared" si="157"/>
        <v>-0.49289687837677176</v>
      </c>
      <c r="R537" s="8">
        <f t="shared" si="159"/>
        <v>-0.49289687837677176</v>
      </c>
      <c r="S537" s="6">
        <f t="shared" si="158"/>
        <v>84.621094832993037</v>
      </c>
      <c r="T537" s="6">
        <f t="shared" si="160"/>
        <v>-11.965209632134764</v>
      </c>
      <c r="U537" s="6"/>
    </row>
    <row r="538" spans="2:21">
      <c r="B538" s="18">
        <v>5.3499999999999304</v>
      </c>
      <c r="C538" s="30">
        <f t="shared" si="143"/>
        <v>0.35658118612977685</v>
      </c>
      <c r="D538" s="31">
        <f t="shared" si="144"/>
        <v>-1.1773523536462653</v>
      </c>
      <c r="E538" s="31">
        <f t="shared" si="145"/>
        <v>0.92278495449384024</v>
      </c>
      <c r="F538" s="31">
        <f t="shared" si="146"/>
        <v>-0.12557009345794556</v>
      </c>
      <c r="G538" s="31">
        <f t="shared" si="147"/>
        <v>0.18120750853583198</v>
      </c>
      <c r="H538" s="31">
        <f t="shared" si="148"/>
        <v>-1.1312189709503457</v>
      </c>
      <c r="I538" s="31">
        <f t="shared" si="149"/>
        <v>0.9557321687483612</v>
      </c>
      <c r="J538" s="31">
        <f t="shared" si="150"/>
        <v>-4.6990654205608093E-2</v>
      </c>
      <c r="K538" s="31">
        <f t="shared" si="151"/>
        <v>0.12002912563168634</v>
      </c>
      <c r="L538" s="31">
        <f t="shared" si="152"/>
        <v>-1.0896574198087303</v>
      </c>
      <c r="M538" s="31">
        <f t="shared" si="153"/>
        <v>0.96542047340378978</v>
      </c>
      <c r="N538" s="31">
        <f t="shared" si="154"/>
        <v>-1.2747663551402034E-2</v>
      </c>
      <c r="O538" s="31">
        <f t="shared" si="155"/>
        <v>0.10198798911557505</v>
      </c>
      <c r="P538" s="31">
        <f t="shared" si="156"/>
        <v>-1.0535076729896182</v>
      </c>
      <c r="Q538" s="32">
        <f t="shared" si="157"/>
        <v>-0.49326569917320562</v>
      </c>
      <c r="R538" s="8">
        <f t="shared" si="159"/>
        <v>-0.49326569917320562</v>
      </c>
      <c r="S538" s="6">
        <f t="shared" si="158"/>
        <v>84.470539872933486</v>
      </c>
      <c r="T538" s="6">
        <f t="shared" si="160"/>
        <v>-11.523202177037126</v>
      </c>
      <c r="U538" s="6"/>
    </row>
    <row r="539" spans="2:21">
      <c r="B539" s="18">
        <v>5.3599999999999302</v>
      </c>
      <c r="C539" s="30">
        <f t="shared" si="143"/>
        <v>0.35897976303183954</v>
      </c>
      <c r="D539" s="31">
        <f t="shared" si="144"/>
        <v>-1.1759391143251263</v>
      </c>
      <c r="E539" s="31">
        <f t="shared" si="145"/>
        <v>0.92307280157050364</v>
      </c>
      <c r="F539" s="31">
        <f t="shared" si="146"/>
        <v>-0.125335820895524</v>
      </c>
      <c r="G539" s="31">
        <f t="shared" si="147"/>
        <v>0.18397716135182049</v>
      </c>
      <c r="H539" s="31">
        <f t="shared" si="148"/>
        <v>-1.1304704360209072</v>
      </c>
      <c r="I539" s="31">
        <f t="shared" si="149"/>
        <v>0.95589719313878252</v>
      </c>
      <c r="J539" s="31">
        <f t="shared" si="150"/>
        <v>-4.6902985074627472E-2</v>
      </c>
      <c r="K539" s="31">
        <f t="shared" si="151"/>
        <v>0.12284081414984988</v>
      </c>
      <c r="L539" s="31">
        <f t="shared" si="152"/>
        <v>-1.0892425947717177</v>
      </c>
      <c r="M539" s="31">
        <f t="shared" si="153"/>
        <v>0.96554938112608513</v>
      </c>
      <c r="N539" s="31">
        <f t="shared" si="154"/>
        <v>-1.272388059701509E-2</v>
      </c>
      <c r="O539" s="31">
        <f t="shared" si="155"/>
        <v>0.10474947936235375</v>
      </c>
      <c r="P539" s="31">
        <f t="shared" si="156"/>
        <v>-1.053280525129686</v>
      </c>
      <c r="Q539" s="32">
        <f t="shared" si="157"/>
        <v>-0.49362369814871876</v>
      </c>
      <c r="R539" s="8">
        <f t="shared" si="159"/>
        <v>-0.49362369814871876</v>
      </c>
      <c r="S539" s="6">
        <f t="shared" si="158"/>
        <v>84.320569848017556</v>
      </c>
      <c r="T539" s="6">
        <f t="shared" si="160"/>
        <v>-11.11421485100907</v>
      </c>
      <c r="U539" s="6"/>
    </row>
    <row r="540" spans="2:21">
      <c r="B540" s="18">
        <v>5.3699999999999299</v>
      </c>
      <c r="C540" s="30">
        <f t="shared" si="143"/>
        <v>0.36136495254342649</v>
      </c>
      <c r="D540" s="31">
        <f t="shared" si="144"/>
        <v>-1.1745267746289325</v>
      </c>
      <c r="E540" s="31">
        <f t="shared" si="145"/>
        <v>0.92335904206069108</v>
      </c>
      <c r="F540" s="31">
        <f t="shared" si="146"/>
        <v>-0.12510242085661244</v>
      </c>
      <c r="G540" s="31">
        <f t="shared" si="147"/>
        <v>0.18673345354781706</v>
      </c>
      <c r="H540" s="31">
        <f t="shared" si="148"/>
        <v>-1.1297175478719217</v>
      </c>
      <c r="I540" s="31">
        <f t="shared" si="149"/>
        <v>0.95606129646390448</v>
      </c>
      <c r="J540" s="31">
        <f t="shared" si="150"/>
        <v>-4.6815642458101166E-2</v>
      </c>
      <c r="K540" s="31">
        <f t="shared" si="151"/>
        <v>0.12564017489229357</v>
      </c>
      <c r="L540" s="31">
        <f t="shared" si="152"/>
        <v>-1.0888212700527136</v>
      </c>
      <c r="M540" s="31">
        <f t="shared" si="153"/>
        <v>0.9656775693642512</v>
      </c>
      <c r="N540" s="31">
        <f t="shared" si="154"/>
        <v>-1.2700186219739458E-2</v>
      </c>
      <c r="O540" s="31">
        <f t="shared" si="155"/>
        <v>0.10749966581480679</v>
      </c>
      <c r="P540" s="31">
        <f t="shared" si="156"/>
        <v>-1.0530459311544142</v>
      </c>
      <c r="Q540" s="32">
        <f t="shared" si="157"/>
        <v>-0.49397097813595359</v>
      </c>
      <c r="R540" s="8">
        <f t="shared" si="159"/>
        <v>-0.49397097813595359</v>
      </c>
      <c r="S540" s="6">
        <f t="shared" si="158"/>
        <v>84.17118096675388</v>
      </c>
      <c r="T540" s="6">
        <f t="shared" si="160"/>
        <v>-10.734686392287813</v>
      </c>
      <c r="U540" s="6"/>
    </row>
    <row r="541" spans="2:21">
      <c r="B541" s="18">
        <v>5.3799999999999297</v>
      </c>
      <c r="C541" s="30">
        <f t="shared" si="143"/>
        <v>0.36373685410647782</v>
      </c>
      <c r="D541" s="31">
        <f t="shared" si="144"/>
        <v>-1.173115361895644</v>
      </c>
      <c r="E541" s="31">
        <f t="shared" si="145"/>
        <v>0.92364368789817519</v>
      </c>
      <c r="F541" s="31">
        <f t="shared" si="146"/>
        <v>-0.12486988847583806</v>
      </c>
      <c r="G541" s="31">
        <f t="shared" si="147"/>
        <v>0.18947646494218617</v>
      </c>
      <c r="H541" s="31">
        <f t="shared" si="148"/>
        <v>-1.1289603795981231</v>
      </c>
      <c r="I541" s="31">
        <f t="shared" si="149"/>
        <v>0.95622448556542772</v>
      </c>
      <c r="J541" s="31">
        <f t="shared" si="150"/>
        <v>-4.67286245353166E-2</v>
      </c>
      <c r="K541" s="31">
        <f t="shared" si="151"/>
        <v>0.12842726952260858</v>
      </c>
      <c r="L541" s="31">
        <f t="shared" si="152"/>
        <v>-1.0883935327935279</v>
      </c>
      <c r="M541" s="31">
        <f t="shared" si="153"/>
        <v>0.96580504346263785</v>
      </c>
      <c r="N541" s="31">
        <f t="shared" si="154"/>
        <v>-1.2676579925650721E-2</v>
      </c>
      <c r="O541" s="31">
        <f t="shared" si="155"/>
        <v>0.11023859701405238</v>
      </c>
      <c r="P541" s="31">
        <f t="shared" si="156"/>
        <v>-1.0528039817908434</v>
      </c>
      <c r="Q541" s="32">
        <f t="shared" si="157"/>
        <v>-0.49430764128451488</v>
      </c>
      <c r="R541" s="8">
        <f t="shared" si="159"/>
        <v>-0.49430764128451488</v>
      </c>
      <c r="S541" s="6">
        <f t="shared" si="158"/>
        <v>84.022369472431052</v>
      </c>
      <c r="T541" s="6">
        <f t="shared" si="160"/>
        <v>-10.381549846932161</v>
      </c>
      <c r="U541" s="6"/>
    </row>
    <row r="542" spans="2:21">
      <c r="B542" s="18">
        <v>5.3899999999999295</v>
      </c>
      <c r="C542" s="30">
        <f t="shared" si="143"/>
        <v>0.36609556624132278</v>
      </c>
      <c r="D542" s="31">
        <f t="shared" si="144"/>
        <v>-1.1717049029610431</v>
      </c>
      <c r="E542" s="31">
        <f t="shared" si="145"/>
        <v>0.92392675090612875</v>
      </c>
      <c r="F542" s="31">
        <f t="shared" si="146"/>
        <v>-0.12463821892393481</v>
      </c>
      <c r="G542" s="31">
        <f t="shared" si="147"/>
        <v>0.19220627482897851</v>
      </c>
      <c r="H542" s="31">
        <f t="shared" si="148"/>
        <v>-1.1281990033458453</v>
      </c>
      <c r="I542" s="31">
        <f t="shared" si="149"/>
        <v>0.95638676722164551</v>
      </c>
      <c r="J542" s="31">
        <f t="shared" si="150"/>
        <v>-4.6641929499072969E-2</v>
      </c>
      <c r="K542" s="31">
        <f t="shared" si="151"/>
        <v>0.13120215944842056</v>
      </c>
      <c r="L542" s="31">
        <f t="shared" si="152"/>
        <v>-1.0879594691124681</v>
      </c>
      <c r="M542" s="31">
        <f t="shared" si="153"/>
        <v>0.96593180871606443</v>
      </c>
      <c r="N542" s="31">
        <f t="shared" si="154"/>
        <v>-1.265306122448996E-2</v>
      </c>
      <c r="O542" s="31">
        <f t="shared" si="155"/>
        <v>0.1129663214110227</v>
      </c>
      <c r="P542" s="31">
        <f t="shared" si="156"/>
        <v>-1.0525547667658617</v>
      </c>
      <c r="Q542" s="32">
        <f t="shared" si="157"/>
        <v>-0.49463378905988004</v>
      </c>
      <c r="R542" s="8">
        <f t="shared" si="159"/>
        <v>-0.49463378905988004</v>
      </c>
      <c r="S542" s="6">
        <f t="shared" si="158"/>
        <v>83.874131642720911</v>
      </c>
      <c r="T542" s="6">
        <f t="shared" si="160"/>
        <v>-10.052149681926268</v>
      </c>
      <c r="U542" s="6"/>
    </row>
    <row r="543" spans="2:21">
      <c r="B543" s="18">
        <v>5.3999999999999293</v>
      </c>
      <c r="C543" s="30">
        <f t="shared" si="143"/>
        <v>0.36844118655691138</v>
      </c>
      <c r="D543" s="31">
        <f t="shared" si="144"/>
        <v>-1.1702954241667001</v>
      </c>
      <c r="E543" s="31">
        <f t="shared" si="145"/>
        <v>0.9242082427983519</v>
      </c>
      <c r="F543" s="31">
        <f t="shared" si="146"/>
        <v>-0.12440740740740902</v>
      </c>
      <c r="G543" s="31">
        <f t="shared" si="147"/>
        <v>0.19492296198096959</v>
      </c>
      <c r="H543" s="31">
        <f t="shared" si="148"/>
        <v>-1.1274334903257126</v>
      </c>
      <c r="I543" s="31">
        <f t="shared" si="149"/>
        <v>0.95654814814814704</v>
      </c>
      <c r="J543" s="31">
        <f t="shared" si="150"/>
        <v>-4.6555555555556162E-2</v>
      </c>
      <c r="K543" s="31">
        <f t="shared" si="151"/>
        <v>0.13396490582039483</v>
      </c>
      <c r="L543" s="31">
        <f t="shared" si="152"/>
        <v>-1.0875191641168207</v>
      </c>
      <c r="M543" s="31">
        <f t="shared" si="153"/>
        <v>0.9660578703703695</v>
      </c>
      <c r="N543" s="31">
        <f t="shared" si="154"/>
        <v>-1.2629629629629794E-2</v>
      </c>
      <c r="O543" s="31">
        <f t="shared" si="155"/>
        <v>0.11568288736329772</v>
      </c>
      <c r="P543" s="31">
        <f t="shared" si="156"/>
        <v>-1.0522983748175398</v>
      </c>
      <c r="Q543" s="32">
        <f t="shared" si="157"/>
        <v>-0.49494952224250122</v>
      </c>
      <c r="R543" s="8">
        <f t="shared" si="159"/>
        <v>-0.49494952224250122</v>
      </c>
      <c r="S543" s="6">
        <f t="shared" si="158"/>
        <v>83.726463789287138</v>
      </c>
      <c r="T543" s="6">
        <f t="shared" si="160"/>
        <v>-9.7441750358737558</v>
      </c>
      <c r="U543" s="6"/>
    </row>
    <row r="544" spans="2:21">
      <c r="B544" s="18">
        <v>5.4099999999999291</v>
      </c>
      <c r="C544" s="30">
        <f t="shared" si="143"/>
        <v>0.37077381176091151</v>
      </c>
      <c r="D544" s="31">
        <f t="shared" si="144"/>
        <v>-1.1688869513678082</v>
      </c>
      <c r="E544" s="31">
        <f t="shared" si="145"/>
        <v>0.92448817518048465</v>
      </c>
      <c r="F544" s="31">
        <f t="shared" si="146"/>
        <v>-0.12417744916820864</v>
      </c>
      <c r="G544" s="31">
        <f t="shared" si="147"/>
        <v>0.19762660465269924</v>
      </c>
      <c r="H544" s="31">
        <f t="shared" si="148"/>
        <v>-1.1266639108251484</v>
      </c>
      <c r="I544" s="31">
        <f t="shared" si="149"/>
        <v>0.95670863499851255</v>
      </c>
      <c r="J544" s="31">
        <f t="shared" si="150"/>
        <v>-4.6469500924215028E-2</v>
      </c>
      <c r="K544" s="31">
        <f t="shared" si="151"/>
        <v>0.13671556953130562</v>
      </c>
      <c r="L544" s="31">
        <f t="shared" si="152"/>
        <v>-1.0870727019151718</v>
      </c>
      <c r="M544" s="31">
        <f t="shared" si="153"/>
        <v>0.96618323362295377</v>
      </c>
      <c r="N544" s="31">
        <f t="shared" si="154"/>
        <v>-1.2606284658040831E-2</v>
      </c>
      <c r="O544" s="31">
        <f t="shared" si="155"/>
        <v>0.11838834313203242</v>
      </c>
      <c r="P544" s="31">
        <f t="shared" si="156"/>
        <v>-1.0520348937063397</v>
      </c>
      <c r="Q544" s="32">
        <f t="shared" si="157"/>
        <v>-0.4952549409271228</v>
      </c>
      <c r="R544" s="8">
        <f t="shared" si="159"/>
        <v>-0.4952549409271228</v>
      </c>
      <c r="S544" s="6">
        <f t="shared" si="158"/>
        <v>83.579362257398714</v>
      </c>
      <c r="T544" s="6">
        <f t="shared" si="160"/>
        <v>-9.4556055562255885</v>
      </c>
      <c r="U544" s="6"/>
    </row>
    <row r="545" spans="2:21">
      <c r="B545" s="18">
        <v>5.4199999999999289</v>
      </c>
      <c r="C545" s="30">
        <f t="shared" si="143"/>
        <v>0.37309353766967812</v>
      </c>
      <c r="D545" s="31">
        <f t="shared" si="144"/>
        <v>-1.1674795099408894</v>
      </c>
      <c r="E545" s="31">
        <f t="shared" si="145"/>
        <v>0.92476655955120246</v>
      </c>
      <c r="F545" s="31">
        <f t="shared" si="146"/>
        <v>-0.12394833948339645</v>
      </c>
      <c r="G545" s="31">
        <f t="shared" si="147"/>
        <v>0.20031728058351247</v>
      </c>
      <c r="H545" s="31">
        <f t="shared" si="148"/>
        <v>-1.1258903342207027</v>
      </c>
      <c r="I545" s="31">
        <f t="shared" si="149"/>
        <v>0.95686823436499935</v>
      </c>
      <c r="J545" s="31">
        <f t="shared" si="150"/>
        <v>-4.6383763837638987E-2</v>
      </c>
      <c r="K545" s="31">
        <f t="shared" si="151"/>
        <v>0.13945421121517024</v>
      </c>
      <c r="L545" s="31">
        <f t="shared" si="152"/>
        <v>-1.0866201656295666</v>
      </c>
      <c r="M545" s="31">
        <f t="shared" si="153"/>
        <v>0.96630790362331576</v>
      </c>
      <c r="N545" s="31">
        <f t="shared" si="154"/>
        <v>-1.2583025830258467E-2</v>
      </c>
      <c r="O545" s="31">
        <f t="shared" si="155"/>
        <v>0.12108273687897766</v>
      </c>
      <c r="P545" s="31">
        <f t="shared" si="156"/>
        <v>-1.0517644102261854</v>
      </c>
      <c r="Q545" s="32">
        <f t="shared" si="157"/>
        <v>-0.49555014452224022</v>
      </c>
      <c r="R545" s="8">
        <f t="shared" si="159"/>
        <v>-0.49555014452224022</v>
      </c>
      <c r="S545" s="6">
        <f t="shared" si="158"/>
        <v>83.432823425548378</v>
      </c>
      <c r="T545" s="6">
        <f t="shared" si="160"/>
        <v>-9.1846671392876047</v>
      </c>
      <c r="U545" s="6"/>
    </row>
    <row r="546" spans="2:21">
      <c r="B546" s="18">
        <v>5.4299999999999287</v>
      </c>
      <c r="C546" s="30">
        <f t="shared" si="143"/>
        <v>0.3754004592180924</v>
      </c>
      <c r="D546" s="31">
        <f t="shared" si="144"/>
        <v>-1.1660731247913745</v>
      </c>
      <c r="E546" s="31">
        <f t="shared" si="145"/>
        <v>0.9250434073033974</v>
      </c>
      <c r="F546" s="31">
        <f t="shared" si="146"/>
        <v>-0.12372007366482665</v>
      </c>
      <c r="G546" s="31">
        <f t="shared" si="147"/>
        <v>0.20299506700060085</v>
      </c>
      <c r="H546" s="31">
        <f t="shared" si="148"/>
        <v>-1.1251128289902048</v>
      </c>
      <c r="I546" s="31">
        <f t="shared" si="149"/>
        <v>0.95702695277921801</v>
      </c>
      <c r="J546" s="31">
        <f t="shared" si="150"/>
        <v>-4.6298342541437075E-2</v>
      </c>
      <c r="K546" s="31">
        <f t="shared" si="151"/>
        <v>0.1421808912464444</v>
      </c>
      <c r="L546" s="31">
        <f t="shared" si="152"/>
        <v>-1.0861616374075169</v>
      </c>
      <c r="M546" s="31">
        <f t="shared" si="153"/>
        <v>0.9664318854735805</v>
      </c>
      <c r="N546" s="31">
        <f t="shared" si="154"/>
        <v>-1.2559852670350072E-2</v>
      </c>
      <c r="O546" s="31">
        <f t="shared" si="155"/>
        <v>0.12376611666359075</v>
      </c>
      <c r="P546" s="31">
        <f t="shared" si="156"/>
        <v>-1.0514870102154126</v>
      </c>
      <c r="Q546" s="32">
        <f t="shared" si="157"/>
        <v>-0.4958352317497719</v>
      </c>
      <c r="R546" s="8">
        <f t="shared" si="159"/>
        <v>-0.4958352317497719</v>
      </c>
      <c r="S546" s="6">
        <f t="shared" si="158"/>
        <v>83.286843705076052</v>
      </c>
      <c r="T546" s="6">
        <f t="shared" si="160"/>
        <v>-8.9297955224273</v>
      </c>
      <c r="U546" s="6"/>
    </row>
    <row r="547" spans="2:21">
      <c r="B547" s="18">
        <v>5.4399999999999284</v>
      </c>
      <c r="C547" s="30">
        <f t="shared" si="143"/>
        <v>0.37769467046927474</v>
      </c>
      <c r="D547" s="31">
        <f t="shared" si="144"/>
        <v>-1.1646678203610579</v>
      </c>
      <c r="E547" s="31">
        <f t="shared" si="145"/>
        <v>0.92531872972534401</v>
      </c>
      <c r="F547" s="31">
        <f t="shared" si="146"/>
        <v>-0.12349264705882514</v>
      </c>
      <c r="G547" s="31">
        <f t="shared" si="147"/>
        <v>0.20566004062204243</v>
      </c>
      <c r="H547" s="31">
        <f t="shared" si="148"/>
        <v>-1.1243314627247407</v>
      </c>
      <c r="I547" s="31">
        <f t="shared" si="149"/>
        <v>0.95718479671280166</v>
      </c>
      <c r="J547" s="31">
        <f t="shared" si="150"/>
        <v>-4.6213235294118256E-2</v>
      </c>
      <c r="K547" s="31">
        <f t="shared" si="151"/>
        <v>0.14489566973927764</v>
      </c>
      <c r="L547" s="31">
        <f t="shared" si="152"/>
        <v>-1.0856971984338524</v>
      </c>
      <c r="M547" s="31">
        <f t="shared" si="153"/>
        <v>0.96655518422902165</v>
      </c>
      <c r="N547" s="31">
        <f t="shared" si="154"/>
        <v>-1.2536764705882516E-2</v>
      </c>
      <c r="O547" s="31">
        <f t="shared" si="155"/>
        <v>0.12643853044023395</v>
      </c>
      <c r="P547" s="31">
        <f t="shared" si="156"/>
        <v>-1.0512027785675875</v>
      </c>
      <c r="Q547" s="32">
        <f t="shared" si="157"/>
        <v>-0.49611030064491279</v>
      </c>
      <c r="R547" s="8">
        <f t="shared" si="159"/>
        <v>-0.49611030064491279</v>
      </c>
      <c r="S547" s="6">
        <f t="shared" si="158"/>
        <v>83.141419539797184</v>
      </c>
      <c r="T547" s="6">
        <f t="shared" si="160"/>
        <v>-8.6896061503359903</v>
      </c>
      <c r="U547" s="6"/>
    </row>
    <row r="548" spans="2:21">
      <c r="B548" s="18">
        <v>5.4499999999999282</v>
      </c>
      <c r="C548" s="30">
        <f t="shared" si="143"/>
        <v>0.37997626462417411</v>
      </c>
      <c r="D548" s="31">
        <f t="shared" si="144"/>
        <v>-1.1632636206354319</v>
      </c>
      <c r="E548" s="31">
        <f t="shared" si="145"/>
        <v>0.92559253800184971</v>
      </c>
      <c r="F548" s="31">
        <f t="shared" si="146"/>
        <v>-0.12326605504587317</v>
      </c>
      <c r="G548" s="31">
        <f t="shared" si="147"/>
        <v>0.20831227765984289</v>
      </c>
      <c r="H548" s="31">
        <f t="shared" si="148"/>
        <v>-1.123546302140459</v>
      </c>
      <c r="I548" s="31">
        <f t="shared" si="149"/>
        <v>0.95734177257806474</v>
      </c>
      <c r="J548" s="31">
        <f t="shared" si="150"/>
        <v>-4.6128440366973084E-2</v>
      </c>
      <c r="K548" s="31">
        <f t="shared" si="151"/>
        <v>0.14759860654682871</v>
      </c>
      <c r="L548" s="31">
        <f t="shared" si="152"/>
        <v>-1.0852269289424175</v>
      </c>
      <c r="M548" s="31">
        <f t="shared" si="153"/>
        <v>0.96667780489857669</v>
      </c>
      <c r="N548" s="31">
        <f t="shared" si="154"/>
        <v>-1.2513761467890072E-2</v>
      </c>
      <c r="O548" s="31">
        <f t="shared" si="155"/>
        <v>0.12910002605546075</v>
      </c>
      <c r="P548" s="31">
        <f t="shared" si="156"/>
        <v>-1.0509117992421997</v>
      </c>
      <c r="Q548" s="32">
        <f t="shared" si="157"/>
        <v>-0.49637544855611532</v>
      </c>
      <c r="R548" s="8">
        <f t="shared" si="159"/>
        <v>-0.49637544855611532</v>
      </c>
      <c r="S548" s="6">
        <f t="shared" si="158"/>
        <v>82.99654740563561</v>
      </c>
      <c r="T548" s="6">
        <f t="shared" si="160"/>
        <v>-8.4628690890596623</v>
      </c>
      <c r="U548" s="6"/>
    </row>
    <row r="549" spans="2:21">
      <c r="B549" s="18">
        <v>5.459999999999928</v>
      </c>
      <c r="C549" s="30">
        <f t="shared" si="143"/>
        <v>0.38224533403103267</v>
      </c>
      <c r="D549" s="31">
        <f t="shared" si="144"/>
        <v>-1.161860549150898</v>
      </c>
      <c r="E549" s="31">
        <f t="shared" si="145"/>
        <v>0.92586484321539075</v>
      </c>
      <c r="F549" s="31">
        <f t="shared" si="146"/>
        <v>-0.12304029304029465</v>
      </c>
      <c r="G549" s="31">
        <f t="shared" si="147"/>
        <v>0.2109518538229726</v>
      </c>
      <c r="H549" s="31">
        <f t="shared" si="148"/>
        <v>-1.1227574130902074</v>
      </c>
      <c r="I549" s="31">
        <f t="shared" si="149"/>
        <v>0.95749788672865488</v>
      </c>
      <c r="J549" s="31">
        <f t="shared" si="150"/>
        <v>-4.6043956043956648E-2</v>
      </c>
      <c r="K549" s="31">
        <f t="shared" si="151"/>
        <v>0.15028976126063637</v>
      </c>
      <c r="L549" s="31">
        <f t="shared" si="152"/>
        <v>-1.084750908227621</v>
      </c>
      <c r="M549" s="31">
        <f t="shared" si="153"/>
        <v>0.96679975244535599</v>
      </c>
      <c r="N549" s="31">
        <f t="shared" si="154"/>
        <v>-1.2490842490842655E-2</v>
      </c>
      <c r="O549" s="31">
        <f t="shared" si="155"/>
        <v>0.13175065124538515</v>
      </c>
      <c r="P549" s="31">
        <f t="shared" si="156"/>
        <v>-1.0506141552752319</v>
      </c>
      <c r="Q549" s="32">
        <f t="shared" si="157"/>
        <v>-0.49663077214526741</v>
      </c>
      <c r="R549" s="8">
        <f t="shared" si="159"/>
        <v>-0.49663077214526741</v>
      </c>
      <c r="S549" s="6">
        <f t="shared" si="158"/>
        <v>82.852223810261378</v>
      </c>
      <c r="T549" s="6">
        <f t="shared" si="160"/>
        <v>-8.2484880281129147</v>
      </c>
      <c r="U549" s="6"/>
    </row>
    <row r="550" spans="2:21">
      <c r="B550" s="18">
        <v>5.4699999999999278</v>
      </c>
      <c r="C550" s="30">
        <f t="shared" si="143"/>
        <v>0.38450197019473109</v>
      </c>
      <c r="D550" s="31">
        <f t="shared" si="144"/>
        <v>-1.1604586290018646</v>
      </c>
      <c r="E550" s="31">
        <f t="shared" si="145"/>
        <v>0.9261356563472336</v>
      </c>
      <c r="F550" s="31">
        <f t="shared" si="146"/>
        <v>-0.12281535648994678</v>
      </c>
      <c r="G550" s="31">
        <f t="shared" si="147"/>
        <v>0.21357884432040286</v>
      </c>
      <c r="H550" s="31">
        <f t="shared" si="148"/>
        <v>-1.1219648605750054</v>
      </c>
      <c r="I550" s="31">
        <f t="shared" si="149"/>
        <v>0.95765314546019564</v>
      </c>
      <c r="J550" s="31">
        <f t="shared" si="150"/>
        <v>-4.595978062157282E-2</v>
      </c>
      <c r="K550" s="31">
        <f t="shared" si="151"/>
        <v>0.15296919321004646</v>
      </c>
      <c r="L550" s="31">
        <f t="shared" si="152"/>
        <v>-1.0842692146558386</v>
      </c>
      <c r="M550" s="31">
        <f t="shared" si="153"/>
        <v>0.96692103178714461</v>
      </c>
      <c r="N550" s="31">
        <f t="shared" si="154"/>
        <v>-1.2468007312614424E-2</v>
      </c>
      <c r="O550" s="31">
        <f t="shared" si="155"/>
        <v>0.13439045363313348</v>
      </c>
      <c r="P550" s="31">
        <f t="shared" si="156"/>
        <v>-1.050309928789608</v>
      </c>
      <c r="Q550" s="32">
        <f t="shared" si="157"/>
        <v>-0.49687636738802432</v>
      </c>
      <c r="R550" s="8">
        <f t="shared" si="159"/>
        <v>-0.49687636738802432</v>
      </c>
      <c r="S550" s="6">
        <f t="shared" si="158"/>
        <v>82.708445292733174</v>
      </c>
      <c r="T550" s="6">
        <f t="shared" si="160"/>
        <v>-8.0454826138325206</v>
      </c>
      <c r="U550" s="6"/>
    </row>
    <row r="551" spans="2:21">
      <c r="B551" s="18">
        <v>5.4799999999999276</v>
      </c>
      <c r="C551" s="30">
        <f t="shared" si="143"/>
        <v>0.38674626378601462</v>
      </c>
      <c r="D551" s="31">
        <f t="shared" si="144"/>
        <v>-1.1590578828477249</v>
      </c>
      <c r="E551" s="31">
        <f t="shared" si="145"/>
        <v>0.92640498827854245</v>
      </c>
      <c r="F551" s="31">
        <f t="shared" si="146"/>
        <v>-0.12259124087591401</v>
      </c>
      <c r="G551" s="31">
        <f t="shared" si="147"/>
        <v>0.21619332386414056</v>
      </c>
      <c r="H551" s="31">
        <f t="shared" si="148"/>
        <v>-1.1211687087553499</v>
      </c>
      <c r="I551" s="31">
        <f t="shared" si="149"/>
        <v>0.95780755501092119</v>
      </c>
      <c r="J551" s="31">
        <f t="shared" si="150"/>
        <v>-4.5875912408759732E-2</v>
      </c>
      <c r="K551" s="31">
        <f t="shared" si="151"/>
        <v>0.15563696146169403</v>
      </c>
      <c r="L551" s="31">
        <f t="shared" si="152"/>
        <v>-1.0837819256766632</v>
      </c>
      <c r="M551" s="31">
        <f t="shared" si="153"/>
        <v>0.96704164779689827</v>
      </c>
      <c r="N551" s="31">
        <f t="shared" si="154"/>
        <v>-1.2445255474452719E-2</v>
      </c>
      <c r="O551" s="31">
        <f t="shared" si="155"/>
        <v>0.13701948072637857</v>
      </c>
      <c r="P551" s="31">
        <f t="shared" si="156"/>
        <v>-1.0499992010055144</v>
      </c>
      <c r="Q551" s="32">
        <f t="shared" si="157"/>
        <v>-0.49711232957426088</v>
      </c>
      <c r="R551" s="8">
        <f t="shared" si="159"/>
        <v>-0.49711232957426088</v>
      </c>
      <c r="S551" s="6">
        <f t="shared" si="158"/>
        <v>82.565208423145165</v>
      </c>
      <c r="T551" s="6">
        <f t="shared" si="160"/>
        <v>-7.8529735136705474</v>
      </c>
      <c r="U551" s="6"/>
    </row>
    <row r="552" spans="2:21">
      <c r="B552" s="18">
        <v>5.4899999999999274</v>
      </c>
      <c r="C552" s="30">
        <f t="shared" si="143"/>
        <v>0.38897830465059935</v>
      </c>
      <c r="D552" s="31">
        <f t="shared" si="144"/>
        <v>-1.1576583329197239</v>
      </c>
      <c r="E552" s="31">
        <f t="shared" si="145"/>
        <v>0.92667284979147191</v>
      </c>
      <c r="F552" s="31">
        <f t="shared" si="146"/>
        <v>-0.12236794171220561</v>
      </c>
      <c r="G552" s="31">
        <f t="shared" si="147"/>
        <v>0.21879536667225638</v>
      </c>
      <c r="H552" s="31">
        <f t="shared" si="148"/>
        <v>-1.1203690209623622</v>
      </c>
      <c r="I552" s="31">
        <f t="shared" si="149"/>
        <v>0.95796112156230295</v>
      </c>
      <c r="J552" s="31">
        <f t="shared" si="150"/>
        <v>-4.5792349726776566E-2</v>
      </c>
      <c r="K552" s="31">
        <f t="shared" si="151"/>
        <v>0.15829312481903529</v>
      </c>
      <c r="L552" s="31">
        <f t="shared" si="152"/>
        <v>-1.083289117834018</v>
      </c>
      <c r="M552" s="31">
        <f t="shared" si="153"/>
        <v>0.96716160530323303</v>
      </c>
      <c r="N552" s="31">
        <f t="shared" si="154"/>
        <v>-1.242258652094734E-2</v>
      </c>
      <c r="O552" s="31">
        <f t="shared" si="155"/>
        <v>0.13963777991494941</v>
      </c>
      <c r="P552" s="31">
        <f t="shared" si="156"/>
        <v>-1.0496820522506076</v>
      </c>
      <c r="Q552" s="32">
        <f t="shared" si="157"/>
        <v>-0.49733875330869987</v>
      </c>
      <c r="R552" s="8">
        <f t="shared" si="159"/>
        <v>-0.49733875330869987</v>
      </c>
      <c r="S552" s="6">
        <f t="shared" si="158"/>
        <v>82.422509802278626</v>
      </c>
      <c r="T552" s="6">
        <f t="shared" si="160"/>
        <v>-7.6701697307969043</v>
      </c>
      <c r="U552" s="6"/>
    </row>
    <row r="553" spans="2:21">
      <c r="B553" s="18">
        <v>5.4999999999999272</v>
      </c>
      <c r="C553" s="30">
        <f t="shared" si="143"/>
        <v>0.39119818181816624</v>
      </c>
      <c r="D553" s="31">
        <f t="shared" si="144"/>
        <v>-1.1562600010277106</v>
      </c>
      <c r="E553" s="31">
        <f t="shared" si="145"/>
        <v>0.92693925157024604</v>
      </c>
      <c r="F553" s="31">
        <f t="shared" si="146"/>
        <v>-0.12214545454545615</v>
      </c>
      <c r="G553" s="31">
        <f t="shared" si="147"/>
        <v>0.22138504647191276</v>
      </c>
      <c r="H553" s="31">
        <f t="shared" si="148"/>
        <v>-1.1195658597087739</v>
      </c>
      <c r="I553" s="31">
        <f t="shared" si="149"/>
        <v>0.9581138512396683</v>
      </c>
      <c r="J553" s="31">
        <f t="shared" si="150"/>
        <v>-4.5709090909091511E-2</v>
      </c>
      <c r="K553" s="31">
        <f t="shared" si="151"/>
        <v>0.16093774182193374</v>
      </c>
      <c r="L553" s="31">
        <f t="shared" si="152"/>
        <v>-1.0827908667771218</v>
      </c>
      <c r="M553" s="31">
        <f t="shared" si="153"/>
        <v>0.96728090909090825</v>
      </c>
      <c r="N553" s="31">
        <f t="shared" si="154"/>
        <v>-1.2400000000000163E-2</v>
      </c>
      <c r="O553" s="31">
        <f t="shared" si="155"/>
        <v>0.14224539846852147</v>
      </c>
      <c r="P553" s="31">
        <f t="shared" si="156"/>
        <v>-1.0493585619700989</v>
      </c>
      <c r="Q553" s="32">
        <f t="shared" si="157"/>
        <v>-0.49755573251167279</v>
      </c>
      <c r="R553" s="8">
        <f t="shared" si="159"/>
        <v>-0.49755573251167279</v>
      </c>
      <c r="S553" s="6">
        <f t="shared" si="158"/>
        <v>82.280346061257859</v>
      </c>
      <c r="T553" s="6">
        <f t="shared" si="160"/>
        <v>-7.4963577835747586</v>
      </c>
      <c r="U553" s="6"/>
    </row>
    <row r="554" spans="2:21">
      <c r="B554" s="18">
        <v>5.509999999999927</v>
      </c>
      <c r="C554" s="30">
        <f t="shared" si="143"/>
        <v>0.39340598351123768</v>
      </c>
      <c r="D554" s="31">
        <f t="shared" si="144"/>
        <v>-1.1548629085667859</v>
      </c>
      <c r="E554" s="31">
        <f t="shared" si="145"/>
        <v>0.92720420420222405</v>
      </c>
      <c r="F554" s="31">
        <f t="shared" si="146"/>
        <v>-0.12192377495462957</v>
      </c>
      <c r="G554" s="31">
        <f t="shared" si="147"/>
        <v>0.22396243650238468</v>
      </c>
      <c r="H554" s="31">
        <f t="shared" si="148"/>
        <v>-1.1187592866997613</v>
      </c>
      <c r="I554" s="31">
        <f t="shared" si="149"/>
        <v>0.95826575011281145</v>
      </c>
      <c r="J554" s="31">
        <f t="shared" si="150"/>
        <v>-4.5626134301271021E-2</v>
      </c>
      <c r="K554" s="31">
        <f t="shared" si="151"/>
        <v>0.16357087074629309</v>
      </c>
      <c r="L554" s="31">
        <f t="shared" si="152"/>
        <v>-1.0822872472713185</v>
      </c>
      <c r="M554" s="31">
        <f t="shared" si="153"/>
        <v>0.96739956390130377</v>
      </c>
      <c r="N554" s="31">
        <f t="shared" si="154"/>
        <v>-1.2377495462795081E-2</v>
      </c>
      <c r="O554" s="31">
        <f t="shared" si="155"/>
        <v>0.14484238353437875</v>
      </c>
      <c r="P554" s="31">
        <f t="shared" si="156"/>
        <v>-1.0490288087367239</v>
      </c>
      <c r="Q554" s="32">
        <f t="shared" si="157"/>
        <v>-0.49776336042001346</v>
      </c>
      <c r="R554" s="8">
        <f t="shared" si="159"/>
        <v>-0.49776336042001346</v>
      </c>
      <c r="S554" s="6">
        <f t="shared" si="158"/>
        <v>82.138713861210491</v>
      </c>
      <c r="T554" s="6">
        <f t="shared" si="160"/>
        <v>-7.3308924373469351</v>
      </c>
      <c r="U554" s="6"/>
    </row>
    <row r="555" spans="2:21">
      <c r="B555" s="18">
        <v>5.5199999999999267</v>
      </c>
      <c r="C555" s="30">
        <f t="shared" si="143"/>
        <v>0.39560179715394372</v>
      </c>
      <c r="D555" s="31">
        <f t="shared" si="144"/>
        <v>-1.1534670765238344</v>
      </c>
      <c r="E555" s="31">
        <f t="shared" si="145"/>
        <v>0.92746771817895213</v>
      </c>
      <c r="F555" s="31">
        <f t="shared" si="146"/>
        <v>-0.12170289855072623</v>
      </c>
      <c r="G555" s="31">
        <f t="shared" si="147"/>
        <v>0.22652760951807788</v>
      </c>
      <c r="H555" s="31">
        <f t="shared" si="148"/>
        <v>-1.117949362843619</v>
      </c>
      <c r="I555" s="31">
        <f t="shared" si="149"/>
        <v>0.95841682419659624</v>
      </c>
      <c r="J555" s="31">
        <f t="shared" si="150"/>
        <v>-4.5543478260870171E-2</v>
      </c>
      <c r="K555" s="31">
        <f t="shared" si="151"/>
        <v>0.16619256960374082</v>
      </c>
      <c r="L555" s="31">
        <f t="shared" si="152"/>
        <v>-1.0817783332087629</v>
      </c>
      <c r="M555" s="31">
        <f t="shared" si="153"/>
        <v>0.96751757443289144</v>
      </c>
      <c r="N555" s="31">
        <f t="shared" si="154"/>
        <v>-1.2355072463768279E-2</v>
      </c>
      <c r="O555" s="31">
        <f t="shared" si="155"/>
        <v>0.14742878213525207</v>
      </c>
      <c r="P555" s="31">
        <f t="shared" si="156"/>
        <v>-1.0486928702605927</v>
      </c>
      <c r="Q555" s="32">
        <f t="shared" si="157"/>
        <v>-0.4979617295880715</v>
      </c>
      <c r="R555" s="8">
        <f t="shared" si="159"/>
        <v>-0.4979617295880715</v>
      </c>
      <c r="S555" s="6">
        <f t="shared" si="158"/>
        <v>81.997609892932289</v>
      </c>
      <c r="T555" s="6">
        <f t="shared" si="160"/>
        <v>-7.1731887351803074</v>
      </c>
      <c r="U555" s="6"/>
    </row>
    <row r="556" spans="2:21">
      <c r="B556" s="18">
        <v>5.5299999999999265</v>
      </c>
      <c r="C556" s="30">
        <f t="shared" si="143"/>
        <v>0.39778570938067637</v>
      </c>
      <c r="D556" s="31">
        <f t="shared" si="144"/>
        <v>-1.1520725254839592</v>
      </c>
      <c r="E556" s="31">
        <f t="shared" si="145"/>
        <v>0.92772980389720194</v>
      </c>
      <c r="F556" s="31">
        <f t="shared" si="146"/>
        <v>-0.12148282097649346</v>
      </c>
      <c r="G556" s="31">
        <f t="shared" si="147"/>
        <v>0.22908063779153973</v>
      </c>
      <c r="H556" s="31">
        <f t="shared" si="148"/>
        <v>-1.1171361482622879</v>
      </c>
      <c r="I556" s="31">
        <f t="shared" si="149"/>
        <v>0.95856707945155195</v>
      </c>
      <c r="J556" s="31">
        <f t="shared" si="150"/>
        <v>-4.5461121157324293E-2</v>
      </c>
      <c r="K556" s="31">
        <f t="shared" si="151"/>
        <v>0.1688028961413566</v>
      </c>
      <c r="L556" s="31">
        <f t="shared" si="152"/>
        <v>-1.0812641976189756</v>
      </c>
      <c r="M556" s="31">
        <f t="shared" si="153"/>
        <v>0.96763494534169936</v>
      </c>
      <c r="N556" s="31">
        <f t="shared" si="154"/>
        <v>-1.2332730560578825E-2</v>
      </c>
      <c r="O556" s="31">
        <f t="shared" si="155"/>
        <v>0.15000464116722687</v>
      </c>
      <c r="P556" s="31">
        <f t="shared" si="156"/>
        <v>-1.0483508233989305</v>
      </c>
      <c r="Q556" s="32">
        <f t="shared" si="157"/>
        <v>-0.49815093188888243</v>
      </c>
      <c r="R556" s="8">
        <f t="shared" si="159"/>
        <v>-0.49815093188888243</v>
      </c>
      <c r="S556" s="6">
        <f t="shared" si="158"/>
        <v>81.857030876556138</v>
      </c>
      <c r="T556" s="6">
        <f t="shared" si="160"/>
        <v>-7.0227151195961479</v>
      </c>
      <c r="U556" s="6"/>
    </row>
    <row r="557" spans="2:21">
      <c r="B557" s="18">
        <v>5.5399999999999263</v>
      </c>
      <c r="C557" s="30">
        <f t="shared" si="143"/>
        <v>0.39995780604463527</v>
      </c>
      <c r="D557" s="31">
        <f t="shared" si="144"/>
        <v>-1.1506792756368045</v>
      </c>
      <c r="E557" s="31">
        <f t="shared" si="145"/>
        <v>0.92799047165999626</v>
      </c>
      <c r="F557" s="31">
        <f t="shared" si="146"/>
        <v>-0.12126353790613879</v>
      </c>
      <c r="G557" s="31">
        <f t="shared" si="147"/>
        <v>0.23162159311646641</v>
      </c>
      <c r="H557" s="31">
        <f t="shared" si="148"/>
        <v>-1.1163197023017308</v>
      </c>
      <c r="I557" s="31">
        <f t="shared" si="149"/>
        <v>0.9587165217844611</v>
      </c>
      <c r="J557" s="31">
        <f t="shared" si="150"/>
        <v>-4.5379061371841757E-2</v>
      </c>
      <c r="K557" s="31">
        <f t="shared" si="151"/>
        <v>0.17140190784144799</v>
      </c>
      <c r="L557" s="31">
        <f t="shared" si="152"/>
        <v>-1.0807449126792563</v>
      </c>
      <c r="M557" s="31">
        <f t="shared" si="153"/>
        <v>0.96775168124177213</v>
      </c>
      <c r="N557" s="31">
        <f t="shared" si="154"/>
        <v>-1.2310469314079586E-2</v>
      </c>
      <c r="O557" s="31">
        <f t="shared" si="155"/>
        <v>0.15257000739772297</v>
      </c>
      <c r="P557" s="31">
        <f t="shared" si="156"/>
        <v>-1.0480027441656994</v>
      </c>
      <c r="Q557" s="32">
        <f t="shared" si="157"/>
        <v>-0.49833105851541071</v>
      </c>
      <c r="R557" s="8">
        <f t="shared" si="159"/>
        <v>-0.49833105851541071</v>
      </c>
      <c r="S557" s="6">
        <f t="shared" si="158"/>
        <v>81.71697356122516</v>
      </c>
      <c r="T557" s="6">
        <f t="shared" si="160"/>
        <v>-6.8789874753015381</v>
      </c>
      <c r="U557" s="6"/>
    </row>
    <row r="558" spans="2:21">
      <c r="B558" s="18">
        <v>5.5499999999999261</v>
      </c>
      <c r="C558" s="30">
        <f t="shared" si="143"/>
        <v>0.402118172226265</v>
      </c>
      <c r="D558" s="31">
        <f t="shared" si="144"/>
        <v>-1.1492873467827824</v>
      </c>
      <c r="E558" s="31">
        <f t="shared" si="145"/>
        <v>0.9282497316776217</v>
      </c>
      <c r="F558" s="31">
        <f t="shared" si="146"/>
        <v>-0.12104504504504665</v>
      </c>
      <c r="G558" s="31">
        <f t="shared" si="147"/>
        <v>0.23415054681070213</v>
      </c>
      <c r="H558" s="31">
        <f t="shared" si="148"/>
        <v>-1.1155000835421636</v>
      </c>
      <c r="I558" s="31">
        <f t="shared" si="149"/>
        <v>0.95886515704893971</v>
      </c>
      <c r="J558" s="31">
        <f t="shared" si="150"/>
        <v>-4.5297297297297902E-2</v>
      </c>
      <c r="K558" s="31">
        <f t="shared" si="151"/>
        <v>0.17398966192136897</v>
      </c>
      <c r="L558" s="31">
        <f t="shared" si="152"/>
        <v>-1.0802205497249713</v>
      </c>
      <c r="M558" s="31">
        <f t="shared" si="153"/>
        <v>0.96786778670562368</v>
      </c>
      <c r="N558" s="31">
        <f t="shared" si="154"/>
        <v>-1.2288288288288452E-2</v>
      </c>
      <c r="O558" s="31">
        <f t="shared" si="155"/>
        <v>0.15512492746354123</v>
      </c>
      <c r="P558" s="31">
        <f t="shared" si="156"/>
        <v>-1.0476487077411116</v>
      </c>
      <c r="Q558" s="32">
        <f t="shared" si="157"/>
        <v>-0.49850219998196915</v>
      </c>
      <c r="R558" s="8">
        <f t="shared" si="159"/>
        <v>-0.49850219998196915</v>
      </c>
      <c r="S558" s="6">
        <f t="shared" si="158"/>
        <v>81.577434724770271</v>
      </c>
      <c r="T558" s="6">
        <f t="shared" si="160"/>
        <v>-6.741563951937783</v>
      </c>
      <c r="U558" s="6"/>
    </row>
    <row r="559" spans="2:21">
      <c r="B559" s="18">
        <v>5.5599999999999259</v>
      </c>
      <c r="C559" s="30">
        <f t="shared" si="143"/>
        <v>0.40426689224158707</v>
      </c>
      <c r="D559" s="31">
        <f t="shared" si="144"/>
        <v>-1.1478967583391939</v>
      </c>
      <c r="E559" s="31">
        <f t="shared" si="145"/>
        <v>0.92850759406862804</v>
      </c>
      <c r="F559" s="31">
        <f t="shared" si="146"/>
        <v>-0.12082733812949799</v>
      </c>
      <c r="G559" s="31">
        <f t="shared" si="147"/>
        <v>0.23666756971923292</v>
      </c>
      <c r="H559" s="31">
        <f t="shared" si="148"/>
        <v>-1.1146773498081377</v>
      </c>
      <c r="I559" s="31">
        <f t="shared" si="149"/>
        <v>0.95901299104601101</v>
      </c>
      <c r="J559" s="31">
        <f t="shared" si="150"/>
        <v>-4.52158273381301E-2</v>
      </c>
      <c r="K559" s="31">
        <f t="shared" si="151"/>
        <v>0.17656621533338271</v>
      </c>
      <c r="L559" s="31">
        <f t="shared" si="152"/>
        <v>-1.0796911792597026</v>
      </c>
      <c r="M559" s="31">
        <f t="shared" si="153"/>
        <v>0.96798326626468523</v>
      </c>
      <c r="N559" s="31">
        <f t="shared" si="154"/>
        <v>-1.2266187050359874E-2</v>
      </c>
      <c r="O559" s="31">
        <f t="shared" si="155"/>
        <v>0.15766944786897841</v>
      </c>
      <c r="P559" s="31">
        <f t="shared" si="156"/>
        <v>-1.04728878848103</v>
      </c>
      <c r="Q559" s="32">
        <f t="shared" si="157"/>
        <v>-0.49866444612568739</v>
      </c>
      <c r="R559" s="8">
        <f t="shared" si="159"/>
        <v>-0.49866444612568739</v>
      </c>
      <c r="S559" s="6">
        <f t="shared" si="158"/>
        <v>81.438411173391543</v>
      </c>
      <c r="T559" s="6">
        <f t="shared" si="160"/>
        <v>-6.6100404503758714</v>
      </c>
      <c r="U559" s="6"/>
    </row>
    <row r="560" spans="2:21">
      <c r="B560" s="18">
        <v>5.5699999999999257</v>
      </c>
      <c r="C560" s="30">
        <f t="shared" si="143"/>
        <v>0.40640404965042676</v>
      </c>
      <c r="D560" s="31">
        <f t="shared" si="144"/>
        <v>-1.1465075293462548</v>
      </c>
      <c r="E560" s="31">
        <f t="shared" si="145"/>
        <v>0.92876406886081631</v>
      </c>
      <c r="F560" s="31">
        <f t="shared" si="146"/>
        <v>-0.12061041292639298</v>
      </c>
      <c r="G560" s="31">
        <f t="shared" si="147"/>
        <v>0.2391727322171732</v>
      </c>
      <c r="H560" s="31">
        <f t="shared" si="148"/>
        <v>-1.1138515581784858</v>
      </c>
      <c r="I560" s="31">
        <f t="shared" si="149"/>
        <v>0.95916002952467105</v>
      </c>
      <c r="J560" s="31">
        <f t="shared" si="150"/>
        <v>-4.5134649910233998E-2</v>
      </c>
      <c r="K560" s="31">
        <f t="shared" si="151"/>
        <v>0.17913162476456551</v>
      </c>
      <c r="L560" s="31">
        <f t="shared" si="152"/>
        <v>-1.0791568709652735</v>
      </c>
      <c r="M560" s="31">
        <f t="shared" si="153"/>
        <v>0.96809812440974741</v>
      </c>
      <c r="N560" s="31">
        <f t="shared" si="154"/>
        <v>-1.2244165170556714E-2</v>
      </c>
      <c r="O560" s="31">
        <f t="shared" si="155"/>
        <v>0.16020361498400654</v>
      </c>
      <c r="P560" s="31">
        <f t="shared" si="156"/>
        <v>-1.0469230599262604</v>
      </c>
      <c r="Q560" s="32">
        <f t="shared" si="157"/>
        <v>-0.49881788610814798</v>
      </c>
      <c r="R560" s="8">
        <f t="shared" si="159"/>
        <v>-0.49881788610814798</v>
      </c>
      <c r="S560" s="6">
        <f t="shared" si="158"/>
        <v>81.299899741343864</v>
      </c>
      <c r="T560" s="6">
        <f t="shared" si="160"/>
        <v>-6.4840466753205206</v>
      </c>
      <c r="U560" s="6"/>
    </row>
    <row r="561" spans="2:21">
      <c r="B561" s="18">
        <v>5.5799999999999255</v>
      </c>
      <c r="C561" s="30">
        <f t="shared" si="143"/>
        <v>0.40852972726453685</v>
      </c>
      <c r="D561" s="31">
        <f t="shared" si="144"/>
        <v>-1.1451196784730229</v>
      </c>
      <c r="E561" s="31">
        <f t="shared" si="145"/>
        <v>0.92901916599221301</v>
      </c>
      <c r="F561" s="31">
        <f t="shared" si="146"/>
        <v>-0.12039426523297651</v>
      </c>
      <c r="G561" s="31">
        <f t="shared" si="147"/>
        <v>0.24166610421274437</v>
      </c>
      <c r="H561" s="31">
        <f t="shared" si="148"/>
        <v>-1.1130227649961211</v>
      </c>
      <c r="I561" s="31">
        <f t="shared" si="149"/>
        <v>0.95930627818244774</v>
      </c>
      <c r="J561" s="31">
        <f t="shared" si="150"/>
        <v>-4.5053763440860824E-2</v>
      </c>
      <c r="K561" s="31">
        <f t="shared" si="151"/>
        <v>0.18168594663675128</v>
      </c>
      <c r="L561" s="31">
        <f t="shared" si="152"/>
        <v>-1.0786176937116416</v>
      </c>
      <c r="M561" s="31">
        <f t="shared" si="153"/>
        <v>0.96821236559139701</v>
      </c>
      <c r="N561" s="31">
        <f t="shared" si="154"/>
        <v>-1.2222222222222384E-2</v>
      </c>
      <c r="O561" s="31">
        <f t="shared" si="155"/>
        <v>0.16272747504251658</v>
      </c>
      <c r="P561" s="31">
        <f t="shared" si="156"/>
        <v>-1.0465515948117345</v>
      </c>
      <c r="Q561" s="32">
        <f t="shared" si="157"/>
        <v>-0.49896260841708062</v>
      </c>
      <c r="R561" s="8">
        <f t="shared" si="159"/>
        <v>-0.49896260841708062</v>
      </c>
      <c r="S561" s="6">
        <f t="shared" si="158"/>
        <v>81.161897290626499</v>
      </c>
      <c r="T561" s="6">
        <f t="shared" si="160"/>
        <v>-6.3632426730993554</v>
      </c>
      <c r="U561" s="6"/>
    </row>
    <row r="562" spans="2:21">
      <c r="B562" s="18">
        <v>5.5899999999999253</v>
      </c>
      <c r="C562" s="30">
        <f t="shared" si="143"/>
        <v>0.41064400715561988</v>
      </c>
      <c r="D562" s="31">
        <f t="shared" si="144"/>
        <v>-1.1437332240232292</v>
      </c>
      <c r="E562" s="31">
        <f t="shared" si="145"/>
        <v>0.92927289531203305</v>
      </c>
      <c r="F562" s="31">
        <f t="shared" si="146"/>
        <v>-0.1201788908765669</v>
      </c>
      <c r="G562" s="31">
        <f t="shared" si="147"/>
        <v>0.24414775515024639</v>
      </c>
      <c r="H562" s="31">
        <f t="shared" si="148"/>
        <v>-1.1121910258777037</v>
      </c>
      <c r="I562" s="31">
        <f t="shared" si="149"/>
        <v>0.95945174266595301</v>
      </c>
      <c r="J562" s="31">
        <f t="shared" si="150"/>
        <v>-4.4973166368515803E-2</v>
      </c>
      <c r="K562" s="31">
        <f t="shared" si="151"/>
        <v>0.18422923710651606</v>
      </c>
      <c r="L562" s="31">
        <f t="shared" si="152"/>
        <v>-1.0780737155666684</v>
      </c>
      <c r="M562" s="31">
        <f t="shared" si="153"/>
        <v>0.96832599422044774</v>
      </c>
      <c r="N562" s="31">
        <f t="shared" si="154"/>
        <v>-1.2200357781753293E-2</v>
      </c>
      <c r="O562" s="31">
        <f t="shared" si="155"/>
        <v>0.16524107414062428</v>
      </c>
      <c r="P562" s="31">
        <f t="shared" si="156"/>
        <v>-1.0461744650755855</v>
      </c>
      <c r="Q562" s="32">
        <f t="shared" si="157"/>
        <v>-0.49909870086817432</v>
      </c>
      <c r="R562" s="8">
        <f t="shared" si="159"/>
        <v>-0.49909870086817432</v>
      </c>
      <c r="S562" s="6">
        <f t="shared" si="158"/>
        <v>81.024400710676559</v>
      </c>
      <c r="T562" s="6">
        <f t="shared" si="160"/>
        <v>-6.247315786439235</v>
      </c>
      <c r="U562" s="6"/>
    </row>
    <row r="563" spans="2:21">
      <c r="B563" s="18">
        <v>5.599999999999925</v>
      </c>
      <c r="C563" s="30">
        <f t="shared" si="143"/>
        <v>0.41274697066325006</v>
      </c>
      <c r="D563" s="31">
        <f t="shared" si="144"/>
        <v>-1.1423481839410163</v>
      </c>
      <c r="E563" s="31">
        <f t="shared" si="145"/>
        <v>0.92952526658163082</v>
      </c>
      <c r="F563" s="31">
        <f t="shared" si="146"/>
        <v>-0.11996428571428733</v>
      </c>
      <c r="G563" s="31">
        <f t="shared" si="147"/>
        <v>0.24661775401302072</v>
      </c>
      <c r="H563" s="31">
        <f t="shared" si="148"/>
        <v>-1.1113563957231678</v>
      </c>
      <c r="I563" s="31">
        <f t="shared" si="149"/>
        <v>0.95959642857142746</v>
      </c>
      <c r="J563" s="31">
        <f t="shared" si="150"/>
        <v>-4.4892857142857741E-2</v>
      </c>
      <c r="K563" s="31">
        <f t="shared" si="151"/>
        <v>0.18676155206520006</v>
      </c>
      <c r="L563" s="31">
        <f t="shared" si="152"/>
        <v>-1.0775250038057647</v>
      </c>
      <c r="M563" s="31">
        <f t="shared" si="153"/>
        <v>0.96843901466836646</v>
      </c>
      <c r="N563" s="31">
        <f t="shared" si="154"/>
        <v>-1.2178571428571591E-2</v>
      </c>
      <c r="O563" s="31">
        <f t="shared" si="155"/>
        <v>0.16774445823503681</v>
      </c>
      <c r="P563" s="31">
        <f t="shared" si="156"/>
        <v>-1.0457917418681193</v>
      </c>
      <c r="Q563" s="32">
        <f t="shared" si="157"/>
        <v>-0.49922625060699566</v>
      </c>
      <c r="R563" s="8">
        <f t="shared" si="159"/>
        <v>-0.49922625060699566</v>
      </c>
      <c r="S563" s="6">
        <f t="shared" si="158"/>
        <v>80.887406918066461</v>
      </c>
      <c r="T563" s="6">
        <f t="shared" si="160"/>
        <v>-6.1359779687781364</v>
      </c>
      <c r="U563" s="6"/>
    </row>
    <row r="564" spans="2:21">
      <c r="B564" s="18">
        <v>5.6099999999999248</v>
      </c>
      <c r="C564" s="30">
        <f t="shared" si="143"/>
        <v>0.41483869840269705</v>
      </c>
      <c r="D564" s="31">
        <f t="shared" si="144"/>
        <v>-1.1409645758165845</v>
      </c>
      <c r="E564" s="31">
        <f t="shared" si="145"/>
        <v>0.92977628947543822</v>
      </c>
      <c r="F564" s="31">
        <f t="shared" si="146"/>
        <v>-0.11975044563280016</v>
      </c>
      <c r="G564" s="31">
        <f t="shared" si="147"/>
        <v>0.24907616932640525</v>
      </c>
      <c r="H564" s="31">
        <f t="shared" si="148"/>
        <v>-1.1105189287251152</v>
      </c>
      <c r="I564" s="31">
        <f t="shared" si="149"/>
        <v>0.95974034144527898</v>
      </c>
      <c r="J564" s="31">
        <f t="shared" si="150"/>
        <v>-4.4812834224599529E-2</v>
      </c>
      <c r="K564" s="31">
        <f t="shared" si="151"/>
        <v>0.18928294713896784</v>
      </c>
      <c r="L564" s="31">
        <f t="shared" si="152"/>
        <v>-1.0769716249214099</v>
      </c>
      <c r="M564" s="31">
        <f t="shared" si="153"/>
        <v>0.96855143126769339</v>
      </c>
      <c r="N564" s="31">
        <f t="shared" si="154"/>
        <v>-1.2156862745098203E-2</v>
      </c>
      <c r="O564" s="31">
        <f t="shared" si="155"/>
        <v>0.1702376731414795</v>
      </c>
      <c r="P564" s="31">
        <f t="shared" si="156"/>
        <v>-1.045403495560681</v>
      </c>
      <c r="Q564" s="32">
        <f t="shared" si="157"/>
        <v>-0.49934534411099374</v>
      </c>
      <c r="R564" s="8">
        <f t="shared" si="159"/>
        <v>-0.49934534411099374</v>
      </c>
      <c r="S564" s="6">
        <f t="shared" si="158"/>
        <v>80.750912856205147</v>
      </c>
      <c r="T564" s="6">
        <f t="shared" si="160"/>
        <v>-6.0289634095016771</v>
      </c>
      <c r="U564" s="6"/>
    </row>
    <row r="565" spans="2:21">
      <c r="B565" s="18">
        <v>5.6199999999999246</v>
      </c>
      <c r="C565" s="30">
        <f t="shared" si="143"/>
        <v>0.41691927027265108</v>
      </c>
      <c r="D565" s="31">
        <f t="shared" si="144"/>
        <v>-1.1395824168917477</v>
      </c>
      <c r="E565" s="31">
        <f t="shared" si="145"/>
        <v>0.93002597358189298</v>
      </c>
      <c r="F565" s="31">
        <f t="shared" si="146"/>
        <v>-0.1195373665480443</v>
      </c>
      <c r="G565" s="31">
        <f t="shared" si="147"/>
        <v>0.25152306916067957</v>
      </c>
      <c r="H565" s="31">
        <f t="shared" si="148"/>
        <v>-1.1096786783780794</v>
      </c>
      <c r="I565" s="31">
        <f t="shared" si="149"/>
        <v>0.9598834867846141</v>
      </c>
      <c r="J565" s="31">
        <f t="shared" si="150"/>
        <v>-4.4733096085409853E-2</v>
      </c>
      <c r="K565" s="31">
        <f t="shared" si="151"/>
        <v>0.19179347768890351</v>
      </c>
      <c r="L565" s="31">
        <f t="shared" si="152"/>
        <v>-1.076413644632555</v>
      </c>
      <c r="M565" s="31">
        <f t="shared" si="153"/>
        <v>0.9686632483124572</v>
      </c>
      <c r="N565" s="31">
        <f t="shared" si="154"/>
        <v>-1.213523131672614E-2</v>
      </c>
      <c r="O565" s="31">
        <f t="shared" si="155"/>
        <v>0.17272076453317978</v>
      </c>
      <c r="P565" s="31">
        <f t="shared" si="156"/>
        <v>-1.045009795754416</v>
      </c>
      <c r="Q565" s="32">
        <f t="shared" si="157"/>
        <v>-0.49945606719157087</v>
      </c>
      <c r="R565" s="8">
        <f t="shared" si="159"/>
        <v>-0.49945606719157087</v>
      </c>
      <c r="S565" s="6">
        <f t="shared" si="158"/>
        <v>80.614915495043206</v>
      </c>
      <c r="T565" s="6">
        <f t="shared" si="160"/>
        <v>-5.9260264290277105</v>
      </c>
      <c r="U565" s="6"/>
    </row>
    <row r="566" spans="2:21">
      <c r="B566" s="18">
        <v>5.6299999999999244</v>
      </c>
      <c r="C566" s="30">
        <f t="shared" si="143"/>
        <v>0.41898876546285357</v>
      </c>
      <c r="D566" s="31">
        <f t="shared" si="144"/>
        <v>-1.1382017240653981</v>
      </c>
      <c r="E566" s="31">
        <f t="shared" si="145"/>
        <v>0.93027432840435309</v>
      </c>
      <c r="F566" s="31">
        <f t="shared" si="146"/>
        <v>-0.11932504440497495</v>
      </c>
      <c r="G566" s="31">
        <f t="shared" si="147"/>
        <v>0.25395852113400241</v>
      </c>
      <c r="H566" s="31">
        <f t="shared" si="148"/>
        <v>-1.1088356974876556</v>
      </c>
      <c r="I566" s="31">
        <f t="shared" si="149"/>
        <v>0.96002587003776285</v>
      </c>
      <c r="J566" s="31">
        <f t="shared" si="150"/>
        <v>-4.465364120781587E-2</v>
      </c>
      <c r="K566" s="31">
        <f t="shared" si="151"/>
        <v>0.19429319881114221</v>
      </c>
      <c r="L566" s="31">
        <f t="shared" si="152"/>
        <v>-1.0758511278939016</v>
      </c>
      <c r="M566" s="31">
        <f t="shared" si="153"/>
        <v>0.9687744700585853</v>
      </c>
      <c r="N566" s="31">
        <f t="shared" si="154"/>
        <v>-1.2113676731794122E-2</v>
      </c>
      <c r="O566" s="31">
        <f t="shared" si="155"/>
        <v>0.17519377793940882</v>
      </c>
      <c r="P566" s="31">
        <f t="shared" si="156"/>
        <v>-1.0446107112889302</v>
      </c>
      <c r="Q566" s="32">
        <f t="shared" si="157"/>
        <v>-0.49955850499627041</v>
      </c>
      <c r="R566" s="8">
        <f t="shared" si="159"/>
        <v>-0.49955850499627041</v>
      </c>
      <c r="S566" s="6">
        <f t="shared" si="158"/>
        <v>80.479411830781544</v>
      </c>
      <c r="T566" s="6">
        <f t="shared" si="160"/>
        <v>-5.8269396085221583</v>
      </c>
      <c r="U566" s="6"/>
    </row>
    <row r="567" spans="2:21">
      <c r="B567" s="18">
        <v>5.6399999999999242</v>
      </c>
      <c r="C567" s="30">
        <f t="shared" si="143"/>
        <v>0.42104726246163182</v>
      </c>
      <c r="D567" s="31">
        <f t="shared" si="144"/>
        <v>-1.1368225138988861</v>
      </c>
      <c r="E567" s="31">
        <f t="shared" si="145"/>
        <v>0.93052136336200209</v>
      </c>
      <c r="F567" s="31">
        <f t="shared" si="146"/>
        <v>-0.11911347517730657</v>
      </c>
      <c r="G567" s="31">
        <f t="shared" si="147"/>
        <v>0.25638259241533812</v>
      </c>
      <c r="H567" s="31">
        <f t="shared" si="148"/>
        <v>-1.1079900381795067</v>
      </c>
      <c r="I567" s="31">
        <f t="shared" si="149"/>
        <v>0.9601674966047975</v>
      </c>
      <c r="J567" s="31">
        <f t="shared" si="150"/>
        <v>-4.4574468085106983E-2</v>
      </c>
      <c r="K567" s="31">
        <f t="shared" si="151"/>
        <v>0.19678216533703444</v>
      </c>
      <c r="L567" s="31">
        <f t="shared" si="152"/>
        <v>-1.0752841389050654</v>
      </c>
      <c r="M567" s="31">
        <f t="shared" si="153"/>
        <v>0.96888510072430878</v>
      </c>
      <c r="N567" s="31">
        <f t="shared" si="154"/>
        <v>-1.2092198581560446E-2</v>
      </c>
      <c r="O567" s="31">
        <f t="shared" si="155"/>
        <v>0.17765675874407791</v>
      </c>
      <c r="P567" s="31">
        <f t="shared" si="156"/>
        <v>-1.0442063102508508</v>
      </c>
      <c r="Q567" s="32">
        <f t="shared" si="157"/>
        <v>-0.49965274201103882</v>
      </c>
      <c r="R567" s="8">
        <f t="shared" si="159"/>
        <v>-0.49965274201103882</v>
      </c>
      <c r="S567" s="6">
        <f t="shared" si="158"/>
        <v>80.344398885583942</v>
      </c>
      <c r="T567" s="6">
        <f t="shared" si="160"/>
        <v>-5.7314921242981125</v>
      </c>
      <c r="U567" s="6"/>
    </row>
    <row r="568" spans="2:21">
      <c r="B568" s="18">
        <v>5.649999999999924</v>
      </c>
      <c r="C568" s="30">
        <f t="shared" si="143"/>
        <v>0.42309483906334155</v>
      </c>
      <c r="D568" s="31">
        <f t="shared" si="144"/>
        <v>-1.1354448026213129</v>
      </c>
      <c r="E568" s="31">
        <f t="shared" si="145"/>
        <v>0.93076708779074135</v>
      </c>
      <c r="F568" s="31">
        <f t="shared" si="146"/>
        <v>-0.11890265486725822</v>
      </c>
      <c r="G568" s="31">
        <f t="shared" si="147"/>
        <v>0.25879534972737472</v>
      </c>
      <c r="H568" s="31">
        <f t="shared" si="148"/>
        <v>-1.1071417519082392</v>
      </c>
      <c r="I568" s="31">
        <f t="shared" si="149"/>
        <v>0.96030837183804418</v>
      </c>
      <c r="J568" s="31">
        <f t="shared" si="150"/>
        <v>-4.4495575221239536E-2</v>
      </c>
      <c r="K568" s="31">
        <f t="shared" si="151"/>
        <v>0.19926043183334449</v>
      </c>
      <c r="L568" s="31">
        <f t="shared" si="152"/>
        <v>-1.0747127411196225</v>
      </c>
      <c r="M568" s="31">
        <f t="shared" si="153"/>
        <v>0.96899514449056223</v>
      </c>
      <c r="N568" s="31">
        <f t="shared" si="154"/>
        <v>-1.2070796460177153E-2</v>
      </c>
      <c r="O568" s="31">
        <f t="shared" si="155"/>
        <v>0.18010975218438946</v>
      </c>
      <c r="P568" s="31">
        <f t="shared" si="156"/>
        <v>-1.0437966599822841</v>
      </c>
      <c r="Q568" s="32">
        <f t="shared" si="157"/>
        <v>-0.49973886206254525</v>
      </c>
      <c r="R568" s="8">
        <f t="shared" si="159"/>
        <v>-0.49973886206254525</v>
      </c>
      <c r="S568" s="6">
        <f t="shared" si="158"/>
        <v>80.20987370729317</v>
      </c>
      <c r="T568" s="6">
        <f t="shared" si="160"/>
        <v>-5.63948826129994</v>
      </c>
      <c r="U568" s="6"/>
    </row>
    <row r="569" spans="2:21">
      <c r="B569" s="18">
        <v>5.6599999999999238</v>
      </c>
      <c r="C569" s="30">
        <f t="shared" si="143"/>
        <v>0.42513157237571708</v>
      </c>
      <c r="D569" s="31">
        <f t="shared" si="144"/>
        <v>-1.1340686061347385</v>
      </c>
      <c r="E569" s="31">
        <f t="shared" si="145"/>
        <v>0.93101151094407286</v>
      </c>
      <c r="F569" s="31">
        <f t="shared" si="146"/>
        <v>-0.11869257950530195</v>
      </c>
      <c r="G569" s="31">
        <f t="shared" si="147"/>
        <v>0.26119685934943138</v>
      </c>
      <c r="H569" s="31">
        <f t="shared" si="148"/>
        <v>-1.1062908894661605</v>
      </c>
      <c r="I569" s="31">
        <f t="shared" si="149"/>
        <v>0.96044850104258905</v>
      </c>
      <c r="J569" s="31">
        <f t="shared" si="150"/>
        <v>-4.4416961130742651E-2</v>
      </c>
      <c r="K569" s="31">
        <f t="shared" si="151"/>
        <v>0.20172805260248017</v>
      </c>
      <c r="L569" s="31">
        <f t="shared" si="152"/>
        <v>-1.074136997254042</v>
      </c>
      <c r="M569" s="31">
        <f t="shared" si="153"/>
        <v>0.96910460550137889</v>
      </c>
      <c r="N569" s="31">
        <f t="shared" si="154"/>
        <v>-1.2049469964664473E-2</v>
      </c>
      <c r="O569" s="31">
        <f t="shared" si="155"/>
        <v>0.18255280334954047</v>
      </c>
      <c r="P569" s="31">
        <f t="shared" si="156"/>
        <v>-1.0433818270891779</v>
      </c>
      <c r="Q569" s="32">
        <f t="shared" si="157"/>
        <v>-0.4998169483206138</v>
      </c>
      <c r="R569" s="8">
        <f t="shared" si="159"/>
        <v>-0.4998169483206138</v>
      </c>
      <c r="S569" s="6">
        <f t="shared" si="158"/>
        <v>80.075833369150658</v>
      </c>
      <c r="T569" s="6">
        <f t="shared" si="160"/>
        <v>-5.5507460835299112</v>
      </c>
      <c r="U569" s="6"/>
    </row>
    <row r="570" spans="2:21">
      <c r="B570" s="18">
        <v>5.6699999999999235</v>
      </c>
      <c r="C570" s="30">
        <f t="shared" si="143"/>
        <v>0.42715753882713003</v>
      </c>
      <c r="D570" s="31">
        <f t="shared" si="144"/>
        <v>-1.132693940019307</v>
      </c>
      <c r="E570" s="31">
        <f t="shared" si="145"/>
        <v>0.93125464199397001</v>
      </c>
      <c r="F570" s="31">
        <f t="shared" si="146"/>
        <v>-0.1184832451499134</v>
      </c>
      <c r="G570" s="31">
        <f t="shared" si="147"/>
        <v>0.26358718712035545</v>
      </c>
      <c r="H570" s="31">
        <f t="shared" si="148"/>
        <v>-1.1054375009919075</v>
      </c>
      <c r="I570" s="31">
        <f t="shared" si="149"/>
        <v>0.96058788947677731</v>
      </c>
      <c r="J570" s="31">
        <f t="shared" si="150"/>
        <v>-4.4338624338624941E-2</v>
      </c>
      <c r="K570" s="31">
        <f t="shared" si="151"/>
        <v>0.20418508168275412</v>
      </c>
      <c r="L570" s="31">
        <f t="shared" si="152"/>
        <v>-1.0735569692965037</v>
      </c>
      <c r="M570" s="31">
        <f t="shared" si="153"/>
        <v>0.96921348786428074</v>
      </c>
      <c r="N570" s="31">
        <f t="shared" si="154"/>
        <v>-1.2028218694885524E-2</v>
      </c>
      <c r="O570" s="31">
        <f t="shared" si="155"/>
        <v>0.18498595717947833</v>
      </c>
      <c r="P570" s="31">
        <f t="shared" si="156"/>
        <v>-1.0429618774495841</v>
      </c>
      <c r="Q570" s="32">
        <f t="shared" si="157"/>
        <v>-0.49988708330069415</v>
      </c>
      <c r="R570" s="8">
        <f t="shared" si="159"/>
        <v>-0.49988708330069415</v>
      </c>
      <c r="S570" s="6">
        <f t="shared" si="158"/>
        <v>79.942274969519673</v>
      </c>
      <c r="T570" s="6">
        <f t="shared" si="160"/>
        <v>-5.4650962424377525</v>
      </c>
      <c r="U570" s="6"/>
    </row>
    <row r="571" spans="2:21">
      <c r="B571" s="18">
        <v>5.6799999999999233</v>
      </c>
      <c r="C571" s="30">
        <f t="shared" si="143"/>
        <v>0.42917281417376008</v>
      </c>
      <c r="D571" s="31">
        <f t="shared" si="144"/>
        <v>-1.1313208195382896</v>
      </c>
      <c r="E571" s="31">
        <f t="shared" si="145"/>
        <v>0.93149649003173784</v>
      </c>
      <c r="F571" s="31">
        <f t="shared" si="146"/>
        <v>-0.11827464788732554</v>
      </c>
      <c r="G571" s="31">
        <f t="shared" si="147"/>
        <v>0.26596639844140901</v>
      </c>
      <c r="H571" s="31">
        <f t="shared" si="148"/>
        <v>-1.10458163597896</v>
      </c>
      <c r="I571" s="31">
        <f t="shared" si="149"/>
        <v>0.96072654235270671</v>
      </c>
      <c r="J571" s="31">
        <f t="shared" si="150"/>
        <v>-4.4260563380282288E-2</v>
      </c>
      <c r="K571" s="31">
        <f t="shared" si="151"/>
        <v>0.20663157284867453</v>
      </c>
      <c r="L571" s="31">
        <f t="shared" si="152"/>
        <v>-1.0729727185156037</v>
      </c>
      <c r="M571" s="31">
        <f t="shared" si="153"/>
        <v>0.96932179565066368</v>
      </c>
      <c r="N571" s="31">
        <f t="shared" si="154"/>
        <v>-1.2007042253521286E-2</v>
      </c>
      <c r="O571" s="31">
        <f t="shared" si="155"/>
        <v>0.18740925846370568</v>
      </c>
      <c r="P571" s="31">
        <f t="shared" si="156"/>
        <v>-1.0425368762218248</v>
      </c>
      <c r="Q571" s="32">
        <f t="shared" si="157"/>
        <v>-0.49994934886640585</v>
      </c>
      <c r="R571" s="8">
        <f t="shared" si="159"/>
        <v>-0.49994934886640585</v>
      </c>
      <c r="S571" s="6">
        <f t="shared" si="158"/>
        <v>79.809195631612226</v>
      </c>
      <c r="T571" s="6">
        <f t="shared" si="160"/>
        <v>-5.3823809069401811</v>
      </c>
      <c r="U571" s="6"/>
    </row>
    <row r="572" spans="2:21">
      <c r="B572" s="18">
        <v>5.6899999999999231</v>
      </c>
      <c r="C572" s="30">
        <f t="shared" si="143"/>
        <v>0.4311774735066769</v>
      </c>
      <c r="D572" s="31">
        <f t="shared" si="144"/>
        <v>-1.1299492596430478</v>
      </c>
      <c r="E572" s="31">
        <f t="shared" si="145"/>
        <v>0.93173706406886381</v>
      </c>
      <c r="F572" s="31">
        <f t="shared" si="146"/>
        <v>-0.11806678383128452</v>
      </c>
      <c r="G572" s="31">
        <f t="shared" si="147"/>
        <v>0.26833455827914576</v>
      </c>
      <c r="H572" s="31">
        <f t="shared" si="148"/>
        <v>-1.1037233432840319</v>
      </c>
      <c r="I572" s="31">
        <f t="shared" si="149"/>
        <v>0.96086446483671495</v>
      </c>
      <c r="J572" s="31">
        <f t="shared" si="150"/>
        <v>-4.4182776801406573E-2</v>
      </c>
      <c r="K572" s="31">
        <f t="shared" si="151"/>
        <v>0.20906757961126707</v>
      </c>
      <c r="L572" s="31">
        <f t="shared" si="152"/>
        <v>-1.0723843054689526</v>
      </c>
      <c r="M572" s="31">
        <f t="shared" si="153"/>
        <v>0.96942953289617873</v>
      </c>
      <c r="N572" s="31">
        <f t="shared" si="154"/>
        <v>-1.1985940246045854E-2</v>
      </c>
      <c r="O572" s="31">
        <f t="shared" si="155"/>
        <v>0.18982275184013706</v>
      </c>
      <c r="P572" s="31">
        <f t="shared" si="156"/>
        <v>-1.0421068878525657</v>
      </c>
      <c r="Q572" s="32">
        <f t="shared" si="157"/>
        <v>-0.50000382623217821</v>
      </c>
      <c r="R572" s="8">
        <f t="shared" si="159"/>
        <v>-0.50000382623217821</v>
      </c>
      <c r="S572" s="6">
        <f t="shared" si="158"/>
        <v>79.676592503218998</v>
      </c>
      <c r="T572" s="6">
        <f t="shared" si="160"/>
        <v>-5.3024528006619205</v>
      </c>
      <c r="U572" s="6"/>
    </row>
    <row r="573" spans="2:21">
      <c r="B573" s="18">
        <v>5.6999999999999229</v>
      </c>
      <c r="C573" s="30">
        <f t="shared" si="143"/>
        <v>0.43317159125883409</v>
      </c>
      <c r="D573" s="31">
        <f t="shared" si="144"/>
        <v>-1.1285792749779182</v>
      </c>
      <c r="E573" s="31">
        <f t="shared" si="145"/>
        <v>0.93197637303785597</v>
      </c>
      <c r="F573" s="31">
        <f t="shared" si="146"/>
        <v>-0.11785964912280859</v>
      </c>
      <c r="G573" s="31">
        <f t="shared" si="147"/>
        <v>0.27069173116827366</v>
      </c>
      <c r="H573" s="31">
        <f t="shared" si="148"/>
        <v>-1.1028626711353482</v>
      </c>
      <c r="I573" s="31">
        <f t="shared" si="149"/>
        <v>0.96100166204986048</v>
      </c>
      <c r="J573" s="31">
        <f t="shared" si="150"/>
        <v>-4.4105263157895334E-2</v>
      </c>
      <c r="K573" s="31">
        <f t="shared" si="151"/>
        <v>0.2114931552184211</v>
      </c>
      <c r="L573" s="31">
        <f t="shared" si="152"/>
        <v>-1.0717917900116614</v>
      </c>
      <c r="M573" s="31">
        <f t="shared" si="153"/>
        <v>0.96953670360110722</v>
      </c>
      <c r="N573" s="31">
        <f t="shared" si="154"/>
        <v>-1.1964912280701914E-2</v>
      </c>
      <c r="O573" s="31">
        <f t="shared" si="155"/>
        <v>0.19222648179399929</v>
      </c>
      <c r="P573" s="31">
        <f t="shared" si="156"/>
        <v>-1.0416719760847934</v>
      </c>
      <c r="Q573" s="32">
        <f t="shared" si="157"/>
        <v>-0.50005059596591694</v>
      </c>
      <c r="R573" s="8">
        <f t="shared" si="159"/>
        <v>-0.50005059596591694</v>
      </c>
      <c r="S573" s="6">
        <f t="shared" si="158"/>
        <v>79.544462756443167</v>
      </c>
      <c r="T573" s="6">
        <f t="shared" si="160"/>
        <v>-5.2251743342140609</v>
      </c>
      <c r="U573" s="6"/>
    </row>
    <row r="574" spans="2:21">
      <c r="B574" s="18">
        <v>5.7099999999999227</v>
      </c>
      <c r="C574" s="30">
        <f t="shared" si="143"/>
        <v>0.43515524121198002</v>
      </c>
      <c r="D574" s="31">
        <f t="shared" si="144"/>
        <v>-1.1272108798850184</v>
      </c>
      <c r="E574" s="31">
        <f t="shared" si="145"/>
        <v>0.93221442579307323</v>
      </c>
      <c r="F574" s="31">
        <f t="shared" si="146"/>
        <v>-0.11765323992994904</v>
      </c>
      <c r="G574" s="31">
        <f t="shared" si="147"/>
        <v>0.27303798121451117</v>
      </c>
      <c r="H574" s="31">
        <f t="shared" si="148"/>
        <v>-1.1019996671408052</v>
      </c>
      <c r="I574" s="31">
        <f t="shared" si="149"/>
        <v>0.96113813906839829</v>
      </c>
      <c r="J574" s="31">
        <f t="shared" si="150"/>
        <v>-4.402802101576242E-2</v>
      </c>
      <c r="K574" s="31">
        <f t="shared" si="151"/>
        <v>0.213908352655269</v>
      </c>
      <c r="L574" s="31">
        <f t="shared" si="152"/>
        <v>-1.0711952313047217</v>
      </c>
      <c r="M574" s="31">
        <f t="shared" si="153"/>
        <v>0.96964331173073248</v>
      </c>
      <c r="N574" s="31">
        <f t="shared" si="154"/>
        <v>-1.1943957968476518E-2</v>
      </c>
      <c r="O574" s="31">
        <f t="shared" si="155"/>
        <v>0.19462049265678438</v>
      </c>
      <c r="P574" s="31">
        <f t="shared" si="156"/>
        <v>-1.0412322039656989</v>
      </c>
      <c r="Q574" s="32">
        <f t="shared" si="157"/>
        <v>-0.50008973799174694</v>
      </c>
      <c r="R574" s="8">
        <f t="shared" si="159"/>
        <v>-0.50008973799174694</v>
      </c>
      <c r="S574" s="6">
        <f t="shared" si="158"/>
        <v>79.412803587437097</v>
      </c>
      <c r="T574" s="6">
        <f t="shared" si="160"/>
        <v>-5.1504168217067932</v>
      </c>
      <c r="U574" s="6"/>
    </row>
    <row r="575" spans="2:21">
      <c r="B575" s="18">
        <v>5.7199999999999225</v>
      </c>
      <c r="C575" s="30">
        <f t="shared" si="143"/>
        <v>0.43712849650348173</v>
      </c>
      <c r="D575" s="31">
        <f t="shared" si="144"/>
        <v>-1.1258440884089775</v>
      </c>
      <c r="E575" s="31">
        <f t="shared" si="145"/>
        <v>0.93245123111154393</v>
      </c>
      <c r="F575" s="31">
        <f t="shared" si="146"/>
        <v>-0.11744755244755403</v>
      </c>
      <c r="G575" s="31">
        <f t="shared" si="147"/>
        <v>0.27537337209742774</v>
      </c>
      <c r="H575" s="31">
        <f t="shared" si="148"/>
        <v>-1.1011343782960181</v>
      </c>
      <c r="I575" s="31">
        <f t="shared" si="149"/>
        <v>0.96127390092424947</v>
      </c>
      <c r="J575" s="31">
        <f t="shared" si="150"/>
        <v>-4.3951048951049551E-2</v>
      </c>
      <c r="K575" s="31">
        <f t="shared" si="151"/>
        <v>0.21631322464458744</v>
      </c>
      <c r="L575" s="31">
        <f t="shared" si="152"/>
        <v>-1.070594687823281</v>
      </c>
      <c r="M575" s="31">
        <f t="shared" si="153"/>
        <v>0.96974936121570654</v>
      </c>
      <c r="N575" s="31">
        <f t="shared" si="154"/>
        <v>-1.1923076923077085E-2</v>
      </c>
      <c r="O575" s="31">
        <f t="shared" si="155"/>
        <v>0.19700482860524363</v>
      </c>
      <c r="P575" s="31">
        <f t="shared" si="156"/>
        <v>-1.0407876338544717</v>
      </c>
      <c r="Q575" s="32">
        <f t="shared" si="157"/>
        <v>-0.50012133159282013</v>
      </c>
      <c r="R575" s="8">
        <f t="shared" si="159"/>
        <v>-0.50012133159282013</v>
      </c>
      <c r="S575" s="6">
        <f t="shared" si="158"/>
        <v>79.281612216142747</v>
      </c>
      <c r="T575" s="6">
        <f t="shared" si="160"/>
        <v>-5.0780597720589586</v>
      </c>
      <c r="U575" s="6"/>
    </row>
    <row r="576" spans="2:21">
      <c r="B576" s="18">
        <v>5.7299999999999223</v>
      </c>
      <c r="C576" s="30">
        <f t="shared" si="143"/>
        <v>0.43909142963306669</v>
      </c>
      <c r="D576" s="31">
        <f t="shared" si="144"/>
        <v>-1.1244789143015912</v>
      </c>
      <c r="E576" s="31">
        <f t="shared" si="145"/>
        <v>0.93268679769377483</v>
      </c>
      <c r="F576" s="31">
        <f t="shared" si="146"/>
        <v>-0.11724258289703472</v>
      </c>
      <c r="G576" s="31">
        <f t="shared" si="147"/>
        <v>0.27769796707327454</v>
      </c>
      <c r="H576" s="31">
        <f t="shared" si="148"/>
        <v>-1.100266850992256</v>
      </c>
      <c r="I576" s="31">
        <f t="shared" si="149"/>
        <v>0.96140895260546477</v>
      </c>
      <c r="J576" s="31">
        <f t="shared" si="150"/>
        <v>-4.3874345549738812E-2</v>
      </c>
      <c r="K576" s="31">
        <f t="shared" si="151"/>
        <v>0.21870782364722649</v>
      </c>
      <c r="L576" s="31">
        <f t="shared" si="152"/>
        <v>-1.0699902173648106</v>
      </c>
      <c r="M576" s="31">
        <f t="shared" si="153"/>
        <v>0.96985485595241272</v>
      </c>
      <c r="N576" s="31">
        <f t="shared" si="154"/>
        <v>-1.1902268760907666E-2</v>
      </c>
      <c r="O576" s="31">
        <f t="shared" si="155"/>
        <v>0.19937953366042854</v>
      </c>
      <c r="P576" s="31">
        <f t="shared" si="156"/>
        <v>-1.0403383274300018</v>
      </c>
      <c r="Q576" s="32">
        <f t="shared" si="157"/>
        <v>-0.50014545541416944</v>
      </c>
      <c r="R576" s="8">
        <f t="shared" si="159"/>
        <v>-0.50014545541416944</v>
      </c>
      <c r="S576" s="6">
        <f t="shared" si="158"/>
        <v>79.150885886035041</v>
      </c>
      <c r="T576" s="6">
        <f t="shared" si="160"/>
        <v>-5.0079902469334217</v>
      </c>
      <c r="U576" s="6"/>
    </row>
    <row r="577" spans="2:21">
      <c r="B577" s="18">
        <v>5.7399999999999221</v>
      </c>
      <c r="C577" s="30">
        <f t="shared" si="143"/>
        <v>0.44104411246948227</v>
      </c>
      <c r="D577" s="31">
        <f t="shared" si="144"/>
        <v>-1.1231153710264044</v>
      </c>
      <c r="E577" s="31">
        <f t="shared" si="145"/>
        <v>0.93292113416455036</v>
      </c>
      <c r="F577" s="31">
        <f t="shared" si="146"/>
        <v>-0.11703832752613398</v>
      </c>
      <c r="G577" s="31">
        <f t="shared" si="147"/>
        <v>0.28001182897780313</v>
      </c>
      <c r="H577" s="31">
        <f t="shared" si="148"/>
        <v>-1.0993971310242692</v>
      </c>
      <c r="I577" s="31">
        <f t="shared" si="149"/>
        <v>0.9615432990566829</v>
      </c>
      <c r="J577" s="31">
        <f t="shared" si="150"/>
        <v>-4.3797909407666098E-2</v>
      </c>
      <c r="K577" s="31">
        <f t="shared" si="151"/>
        <v>0.22109220186256356</v>
      </c>
      <c r="L577" s="31">
        <f t="shared" si="152"/>
        <v>-1.0693818770571728</v>
      </c>
      <c r="M577" s="31">
        <f t="shared" si="153"/>
        <v>0.96995979980332325</v>
      </c>
      <c r="N577" s="31">
        <f t="shared" si="154"/>
        <v>-1.1881533101045456E-2</v>
      </c>
      <c r="O577" s="31">
        <f t="shared" si="155"/>
        <v>0.20174465168677519</v>
      </c>
      <c r="P577" s="31">
        <f t="shared" si="156"/>
        <v>-1.0398843456984903</v>
      </c>
      <c r="Q577" s="32">
        <f t="shared" si="157"/>
        <v>-0.50016218746560692</v>
      </c>
      <c r="R577" s="8">
        <f t="shared" si="159"/>
        <v>-0.50016218746560692</v>
      </c>
      <c r="S577" s="6">
        <f t="shared" si="158"/>
        <v>79.020621863868598</v>
      </c>
      <c r="T577" s="6">
        <f t="shared" si="160"/>
        <v>-4.9401022781589639</v>
      </c>
      <c r="U577" s="6"/>
    </row>
    <row r="578" spans="2:21">
      <c r="B578" s="18">
        <v>5.7499999999999218</v>
      </c>
      <c r="C578" s="30">
        <f t="shared" si="143"/>
        <v>0.44298661625707425</v>
      </c>
      <c r="D578" s="31">
        <f t="shared" si="144"/>
        <v>-1.1217534717632187</v>
      </c>
      <c r="E578" s="31">
        <f t="shared" si="145"/>
        <v>0.93315424907372224</v>
      </c>
      <c r="F578" s="31">
        <f t="shared" si="146"/>
        <v>-0.11683478260869723</v>
      </c>
      <c r="G578" s="31">
        <f t="shared" si="147"/>
        <v>0.28231502022907223</v>
      </c>
      <c r="H578" s="31">
        <f t="shared" si="148"/>
        <v>-1.098525263598005</v>
      </c>
      <c r="I578" s="31">
        <f t="shared" si="149"/>
        <v>0.96167694517958313</v>
      </c>
      <c r="J578" s="31">
        <f t="shared" si="150"/>
        <v>-4.372173913043538E-2</v>
      </c>
      <c r="K578" s="31">
        <f t="shared" si="151"/>
        <v>0.22346641122898167</v>
      </c>
      <c r="L578" s="31">
        <f t="shared" si="152"/>
        <v>-1.0687697233665847</v>
      </c>
      <c r="M578" s="31">
        <f t="shared" si="153"/>
        <v>0.97006419659735266</v>
      </c>
      <c r="N578" s="31">
        <f t="shared" si="154"/>
        <v>-1.1860869565217551E-2</v>
      </c>
      <c r="O578" s="31">
        <f t="shared" si="155"/>
        <v>0.20410022639123104</v>
      </c>
      <c r="P578" s="31">
        <f t="shared" si="156"/>
        <v>-1.0394257490009751</v>
      </c>
      <c r="Q578" s="32">
        <f t="shared" si="157"/>
        <v>-0.50017160512469638</v>
      </c>
      <c r="R578" s="8">
        <f t="shared" si="159"/>
        <v>-0.50017160512469638</v>
      </c>
      <c r="S578" s="6">
        <f t="shared" si="158"/>
        <v>78.890817439427622</v>
      </c>
      <c r="T578" s="6">
        <f t="shared" si="160"/>
        <v>-4.8742963381931057</v>
      </c>
      <c r="U578" s="6"/>
    </row>
    <row r="579" spans="2:21">
      <c r="B579" s="18">
        <v>5.7599999999999216</v>
      </c>
      <c r="C579" s="30">
        <f t="shared" si="143"/>
        <v>0.44491901162228475</v>
      </c>
      <c r="D579" s="31">
        <f t="shared" si="144"/>
        <v>-1.1203932294125325</v>
      </c>
      <c r="E579" s="31">
        <f t="shared" si="145"/>
        <v>0.93338615089698895</v>
      </c>
      <c r="F579" s="31">
        <f t="shared" si="146"/>
        <v>-0.11663194444444602</v>
      </c>
      <c r="G579" s="31">
        <f t="shared" si="147"/>
        <v>0.28460760283024111</v>
      </c>
      <c r="H579" s="31">
        <f t="shared" si="148"/>
        <v>-1.097651293338219</v>
      </c>
      <c r="I579" s="31">
        <f t="shared" si="149"/>
        <v>0.96180989583333232</v>
      </c>
      <c r="J579" s="31">
        <f t="shared" si="150"/>
        <v>-4.3645833333333932E-2</v>
      </c>
      <c r="K579" s="31">
        <f t="shared" si="151"/>
        <v>0.22583050342437028</v>
      </c>
      <c r="L579" s="31">
        <f t="shared" si="152"/>
        <v>-1.0681538121054834</v>
      </c>
      <c r="M579" s="31">
        <f t="shared" si="153"/>
        <v>0.97016805013020757</v>
      </c>
      <c r="N579" s="31">
        <f t="shared" si="154"/>
        <v>-1.1840277777777937E-2</v>
      </c>
      <c r="O579" s="31">
        <f t="shared" si="155"/>
        <v>0.20644630132242311</v>
      </c>
      <c r="P579" s="31">
        <f t="shared" si="156"/>
        <v>-1.038962597020765</v>
      </c>
      <c r="Q579" s="32">
        <f t="shared" si="157"/>
        <v>-0.50017378513974542</v>
      </c>
      <c r="R579" s="8">
        <f t="shared" si="159"/>
        <v>-0.50017378513974542</v>
      </c>
      <c r="S579" s="6">
        <f t="shared" si="158"/>
        <v>78.761469925278917</v>
      </c>
      <c r="T579" s="6">
        <f t="shared" si="160"/>
        <v>-4.8104788581748927</v>
      </c>
      <c r="U579" s="6"/>
    </row>
    <row r="580" spans="2:21">
      <c r="B580" s="18">
        <v>5.7699999999999214</v>
      </c>
      <c r="C580" s="30">
        <f t="shared" si="143"/>
        <v>0.44684136858007317</v>
      </c>
      <c r="D580" s="31">
        <f t="shared" si="144"/>
        <v>-1.1190346565999063</v>
      </c>
      <c r="E580" s="31">
        <f t="shared" si="145"/>
        <v>0.93361684803666667</v>
      </c>
      <c r="F580" s="31">
        <f t="shared" si="146"/>
        <v>-0.11642980935875376</v>
      </c>
      <c r="G580" s="31">
        <f t="shared" si="147"/>
        <v>0.28688963837235276</v>
      </c>
      <c r="H580" s="31">
        <f t="shared" si="148"/>
        <v>-1.0967752642959807</v>
      </c>
      <c r="I580" s="31">
        <f t="shared" si="149"/>
        <v>0.96194215583502685</v>
      </c>
      <c r="J580" s="31">
        <f t="shared" si="150"/>
        <v>-4.3570190641248424E-2</v>
      </c>
      <c r="K580" s="31">
        <f t="shared" si="151"/>
        <v>0.22818452986665078</v>
      </c>
      <c r="L580" s="31">
        <f t="shared" si="152"/>
        <v>-1.0675341984402893</v>
      </c>
      <c r="M580" s="31">
        <f t="shared" si="153"/>
        <v>0.97027136416473103</v>
      </c>
      <c r="N580" s="31">
        <f t="shared" si="154"/>
        <v>-1.1819757365684736E-2</v>
      </c>
      <c r="O580" s="31">
        <f t="shared" si="155"/>
        <v>0.20878291986986811</v>
      </c>
      <c r="P580" s="31">
        <f t="shared" si="156"/>
        <v>-1.0384949487907889</v>
      </c>
      <c r="Q580" s="32">
        <f t="shared" si="157"/>
        <v>-0.50016880363286087</v>
      </c>
      <c r="R580" s="8">
        <f t="shared" si="159"/>
        <v>-0.50016880363286087</v>
      </c>
      <c r="S580" s="6">
        <f t="shared" si="158"/>
        <v>78.632576656527903</v>
      </c>
      <c r="T580" s="6">
        <f t="shared" si="160"/>
        <v>-4.7485617886383142</v>
      </c>
      <c r="U580" s="6"/>
    </row>
    <row r="581" spans="2:21">
      <c r="B581" s="18">
        <v>5.7799999999999212</v>
      </c>
      <c r="C581" s="30">
        <f t="shared" si="143"/>
        <v>0.44875375654025684</v>
      </c>
      <c r="D581" s="31">
        <f t="shared" si="144"/>
        <v>-1.1176777656802643</v>
      </c>
      <c r="E581" s="31">
        <f t="shared" si="145"/>
        <v>0.93384634882244999</v>
      </c>
      <c r="F581" s="31">
        <f t="shared" si="146"/>
        <v>-0.11622837370242371</v>
      </c>
      <c r="G581" s="31">
        <f t="shared" si="147"/>
        <v>0.28916118803710178</v>
      </c>
      <c r="H581" s="31">
        <f t="shared" si="148"/>
        <v>-1.0958972199560761</v>
      </c>
      <c r="I581" s="31">
        <f t="shared" si="149"/>
        <v>0.96207372996012874</v>
      </c>
      <c r="J581" s="31">
        <f t="shared" si="150"/>
        <v>-4.3494809688581909E-2</v>
      </c>
      <c r="K581" s="31">
        <f t="shared" si="151"/>
        <v>0.23052854171432113</v>
      </c>
      <c r="L581" s="31">
        <f t="shared" si="152"/>
        <v>-1.0669109368990757</v>
      </c>
      <c r="M581" s="31">
        <f t="shared" si="153"/>
        <v>0.97037414243124398</v>
      </c>
      <c r="N581" s="31">
        <f t="shared" si="154"/>
        <v>-1.1799307958477669E-2</v>
      </c>
      <c r="O581" s="31">
        <f t="shared" si="155"/>
        <v>0.21111012526321948</v>
      </c>
      <c r="P581" s="31">
        <f t="shared" si="156"/>
        <v>-1.0380228627008616</v>
      </c>
      <c r="Q581" s="32">
        <f t="shared" si="157"/>
        <v>-0.50015673610305489</v>
      </c>
      <c r="R581" s="8">
        <f t="shared" si="159"/>
        <v>-0.50015673610305489</v>
      </c>
      <c r="S581" s="6">
        <f t="shared" si="158"/>
        <v>78.504134990577796</v>
      </c>
      <c r="T581" s="6">
        <f t="shared" si="160"/>
        <v>-4.6884621984426227</v>
      </c>
      <c r="U581" s="6"/>
    </row>
    <row r="582" spans="2:21">
      <c r="B582" s="18">
        <v>5.789999999999921</v>
      </c>
      <c r="C582" s="30">
        <f t="shared" si="143"/>
        <v>0.45065624431377771</v>
      </c>
      <c r="D582" s="31">
        <f t="shared" si="144"/>
        <v>-1.1163225687421237</v>
      </c>
      <c r="E582" s="31">
        <f t="shared" si="145"/>
        <v>0.93407466151216412</v>
      </c>
      <c r="F582" s="31">
        <f t="shared" si="146"/>
        <v>-0.11602763385146962</v>
      </c>
      <c r="G582" s="31">
        <f t="shared" si="147"/>
        <v>0.29142231259959189</v>
      </c>
      <c r="H582" s="31">
        <f t="shared" si="148"/>
        <v>-1.0950172032443062</v>
      </c>
      <c r="I582" s="31">
        <f t="shared" si="149"/>
        <v>0.96220462294289677</v>
      </c>
      <c r="J582" s="31">
        <f t="shared" si="150"/>
        <v>-4.341968911917158E-2</v>
      </c>
      <c r="K582" s="31">
        <f t="shared" si="151"/>
        <v>0.23286258986702485</v>
      </c>
      <c r="L582" s="31">
        <f t="shared" si="152"/>
        <v>-1.0662840813791372</v>
      </c>
      <c r="M582" s="31">
        <f t="shared" si="153"/>
        <v>0.97047638862788177</v>
      </c>
      <c r="N582" s="31">
        <f t="shared" si="154"/>
        <v>-1.1778929188255774E-2</v>
      </c>
      <c r="O582" s="31">
        <f t="shared" si="155"/>
        <v>0.21342796057155664</v>
      </c>
      <c r="P582" s="31">
        <f t="shared" si="156"/>
        <v>-1.037546396504861</v>
      </c>
      <c r="Q582" s="32">
        <f t="shared" si="157"/>
        <v>-0.50013765742936434</v>
      </c>
      <c r="R582" s="8">
        <f t="shared" si="159"/>
        <v>-0.50013765742936434</v>
      </c>
      <c r="S582" s="6">
        <f t="shared" si="158"/>
        <v>78.376142306891779</v>
      </c>
      <c r="T582" s="6">
        <f t="shared" si="160"/>
        <v>-4.6301019082514667</v>
      </c>
      <c r="U582" s="6"/>
    </row>
    <row r="583" spans="2:21">
      <c r="B583" s="18">
        <v>5.7999999999999208</v>
      </c>
      <c r="C583" s="30">
        <f t="shared" si="143"/>
        <v>0.45254890011889171</v>
      </c>
      <c r="D583" s="31">
        <f t="shared" si="144"/>
        <v>-1.11496907761176</v>
      </c>
      <c r="E583" s="31">
        <f t="shared" si="145"/>
        <v>0.93430179429250715</v>
      </c>
      <c r="F583" s="31">
        <f t="shared" si="146"/>
        <v>-0.11582758620689813</v>
      </c>
      <c r="G583" s="31">
        <f t="shared" si="147"/>
        <v>0.29367307243107932</v>
      </c>
      <c r="H583" s="31">
        <f t="shared" si="148"/>
        <v>-1.0941352565346869</v>
      </c>
      <c r="I583" s="31">
        <f t="shared" si="149"/>
        <v>0.96233483947681231</v>
      </c>
      <c r="J583" s="31">
        <f t="shared" si="150"/>
        <v>-4.3344827586207488E-2</v>
      </c>
      <c r="K583" s="31">
        <f t="shared" si="151"/>
        <v>0.23518672496613813</v>
      </c>
      <c r="L583" s="31">
        <f t="shared" si="152"/>
        <v>-1.0656536851544658</v>
      </c>
      <c r="M583" s="31">
        <f t="shared" si="153"/>
        <v>0.97057810642092668</v>
      </c>
      <c r="N583" s="31">
        <f t="shared" si="154"/>
        <v>-1.1758620689655332E-2</v>
      </c>
      <c r="O583" s="31">
        <f t="shared" si="155"/>
        <v>0.21573646870270888</v>
      </c>
      <c r="P583" s="31">
        <f t="shared" si="156"/>
        <v>-1.0370656073278228</v>
      </c>
      <c r="Q583" s="32">
        <f t="shared" si="157"/>
        <v>-0.50011164187402779</v>
      </c>
      <c r="R583" s="8">
        <f t="shared" si="159"/>
        <v>-0.50011164187402779</v>
      </c>
      <c r="S583" s="6">
        <f t="shared" si="158"/>
        <v>78.248596006758007</v>
      </c>
      <c r="T583" s="6">
        <f t="shared" si="160"/>
        <v>-4.5734071550462945</v>
      </c>
      <c r="U583" s="6"/>
    </row>
    <row r="584" spans="2:21">
      <c r="B584" s="18">
        <v>5.8099999999999206</v>
      </c>
      <c r="C584" s="30">
        <f t="shared" si="143"/>
        <v>0.45443179158728386</v>
      </c>
      <c r="D584" s="31">
        <f t="shared" si="144"/>
        <v>-1.1136173038573074</v>
      </c>
      <c r="E584" s="31">
        <f t="shared" si="145"/>
        <v>0.93452775527978471</v>
      </c>
      <c r="F584" s="31">
        <f t="shared" si="146"/>
        <v>-0.11562822719449384</v>
      </c>
      <c r="G584" s="31">
        <f t="shared" si="147"/>
        <v>0.29591352750170291</v>
      </c>
      <c r="H584" s="31">
        <f t="shared" si="148"/>
        <v>-1.0932514216565508</v>
      </c>
      <c r="I584" s="31">
        <f t="shared" si="149"/>
        <v>0.96246438421500013</v>
      </c>
      <c r="J584" s="31">
        <f t="shared" si="150"/>
        <v>-4.3270223752152059E-2</v>
      </c>
      <c r="K584" s="31">
        <f t="shared" si="151"/>
        <v>0.23750099739537769</v>
      </c>
      <c r="L584" s="31">
        <f t="shared" si="152"/>
        <v>-1.0650198008831329</v>
      </c>
      <c r="M584" s="31">
        <f t="shared" si="153"/>
        <v>0.97067929944513653</v>
      </c>
      <c r="N584" s="31">
        <f t="shared" si="154"/>
        <v>-1.1738382099828042E-2</v>
      </c>
      <c r="O584" s="31">
        <f t="shared" si="155"/>
        <v>0.21803569240261744</v>
      </c>
      <c r="P584" s="31">
        <f t="shared" si="156"/>
        <v>-1.0365805516729556</v>
      </c>
      <c r="Q584" s="32">
        <f t="shared" si="157"/>
        <v>-0.5000787630857001</v>
      </c>
      <c r="R584" s="8">
        <f t="shared" si="159"/>
        <v>-0.5000787630857001</v>
      </c>
      <c r="S584" s="6">
        <f t="shared" si="158"/>
        <v>78.121493513057715</v>
      </c>
      <c r="T584" s="6">
        <f t="shared" si="160"/>
        <v>-4.518308284626527</v>
      </c>
      <c r="U584" s="6"/>
    </row>
    <row r="585" spans="2:21">
      <c r="B585" s="18">
        <v>5.8199999999999203</v>
      </c>
      <c r="C585" s="30">
        <f t="shared" si="143"/>
        <v>0.45630498577011125</v>
      </c>
      <c r="D585" s="31">
        <f t="shared" si="144"/>
        <v>-1.1122672587927915</v>
      </c>
      <c r="E585" s="31">
        <f t="shared" si="145"/>
        <v>0.93475255252063449</v>
      </c>
      <c r="F585" s="31">
        <f t="shared" si="146"/>
        <v>-0.11542955326460637</v>
      </c>
      <c r="G585" s="31">
        <f t="shared" si="147"/>
        <v>0.2981437373832031</v>
      </c>
      <c r="H585" s="31">
        <f t="shared" si="148"/>
        <v>-1.0923657399015476</v>
      </c>
      <c r="I585" s="31">
        <f t="shared" si="149"/>
        <v>0.96259326177064408</v>
      </c>
      <c r="J585" s="31">
        <f t="shared" si="150"/>
        <v>-4.3195876288660381E-2</v>
      </c>
      <c r="K585" s="31">
        <f t="shared" si="151"/>
        <v>0.23980545728142957</v>
      </c>
      <c r="L585" s="31">
        <f t="shared" si="152"/>
        <v>-1.0643824806145774</v>
      </c>
      <c r="M585" s="31">
        <f t="shared" si="153"/>
        <v>0.97077997130406979</v>
      </c>
      <c r="N585" s="31">
        <f t="shared" si="154"/>
        <v>-1.1718213058419403E-2</v>
      </c>
      <c r="O585" s="31">
        <f t="shared" si="155"/>
        <v>0.22032567425473498</v>
      </c>
      <c r="P585" s="31">
        <f t="shared" si="156"/>
        <v>-1.0360912854285695</v>
      </c>
      <c r="Q585" s="32">
        <f t="shared" si="157"/>
        <v>-0.50003909410269354</v>
      </c>
      <c r="R585" s="8">
        <f t="shared" si="159"/>
        <v>-0.50003909410269354</v>
      </c>
      <c r="S585" s="6">
        <f t="shared" si="158"/>
        <v>77.994832270035999</v>
      </c>
      <c r="T585" s="6">
        <f t="shared" si="160"/>
        <v>-4.4647394695137441</v>
      </c>
      <c r="U585" s="6"/>
    </row>
    <row r="586" spans="2:21">
      <c r="B586" s="18">
        <v>5.8299999999999201</v>
      </c>
      <c r="C586" s="30">
        <f t="shared" si="143"/>
        <v>0.45816854914397098</v>
      </c>
      <c r="D586" s="31">
        <f t="shared" si="144"/>
        <v>-1.1109189534821029</v>
      </c>
      <c r="E586" s="31">
        <f t="shared" si="145"/>
        <v>0.9349761939927429</v>
      </c>
      <c r="F586" s="31">
        <f t="shared" si="146"/>
        <v>-0.11523156089193981</v>
      </c>
      <c r="G586" s="31">
        <f t="shared" si="147"/>
        <v>0.30036376125162401</v>
      </c>
      <c r="H586" s="31">
        <f t="shared" si="148"/>
        <v>-1.0914782520305528</v>
      </c>
      <c r="I586" s="31">
        <f t="shared" si="149"/>
        <v>0.96272147671739794</v>
      </c>
      <c r="J586" s="31">
        <f t="shared" si="150"/>
        <v>-4.3121783876501445E-2</v>
      </c>
      <c r="K586" s="31">
        <f t="shared" si="151"/>
        <v>0.24210015449459235</v>
      </c>
      <c r="L586" s="31">
        <f t="shared" si="152"/>
        <v>-1.0637417757968037</v>
      </c>
      <c r="M586" s="31">
        <f t="shared" si="153"/>
        <v>0.97088012557040604</v>
      </c>
      <c r="N586" s="31">
        <f t="shared" si="154"/>
        <v>-1.169811320754733E-2</v>
      </c>
      <c r="O586" s="31">
        <f t="shared" si="155"/>
        <v>0.22260645667945608</v>
      </c>
      <c r="P586" s="31">
        <f t="shared" si="156"/>
        <v>-1.0355978638749299</v>
      </c>
      <c r="Q586" s="32">
        <f t="shared" si="157"/>
        <v>-0.49999270735625873</v>
      </c>
      <c r="R586" s="8">
        <f t="shared" si="159"/>
        <v>-0.49999270735625873</v>
      </c>
      <c r="S586" s="6">
        <f t="shared" si="158"/>
        <v>77.868609743075751</v>
      </c>
      <c r="T586" s="6">
        <f t="shared" si="160"/>
        <v>-4.4126384497195019</v>
      </c>
      <c r="U586" s="6"/>
    </row>
    <row r="587" spans="2:21">
      <c r="B587" s="18">
        <v>5.8399999999999199</v>
      </c>
      <c r="C587" s="30">
        <f t="shared" si="143"/>
        <v>0.46002254761679928</v>
      </c>
      <c r="D587" s="31">
        <f t="shared" si="144"/>
        <v>-1.1095723987429063</v>
      </c>
      <c r="E587" s="31">
        <f t="shared" si="145"/>
        <v>0.93519868760555269</v>
      </c>
      <c r="F587" s="31">
        <f t="shared" si="146"/>
        <v>-0.11503424657534403</v>
      </c>
      <c r="G587" s="31">
        <f t="shared" si="147"/>
        <v>0.30257365789000618</v>
      </c>
      <c r="H587" s="31">
        <f t="shared" si="148"/>
        <v>-1.0905889982804797</v>
      </c>
      <c r="I587" s="31">
        <f t="shared" si="149"/>
        <v>0.96284903358979068</v>
      </c>
      <c r="J587" s="31">
        <f t="shared" si="150"/>
        <v>-4.304794520548004E-2</v>
      </c>
      <c r="K587" s="31">
        <f t="shared" si="151"/>
        <v>0.24438513864944295</v>
      </c>
      <c r="L587" s="31">
        <f t="shared" si="152"/>
        <v>-1.0630977372834884</v>
      </c>
      <c r="M587" s="31">
        <f t="shared" si="153"/>
        <v>0.9709797657862631</v>
      </c>
      <c r="N587" s="31">
        <f t="shared" si="154"/>
        <v>-1.1678082191780981E-2</v>
      </c>
      <c r="O587" s="31">
        <f t="shared" si="155"/>
        <v>0.22487808193358658</v>
      </c>
      <c r="P587" s="31">
        <f t="shared" si="156"/>
        <v>-1.0351003416910258</v>
      </c>
      <c r="Q587" s="32">
        <f t="shared" si="157"/>
        <v>-0.49993967467389377</v>
      </c>
      <c r="R587" s="8">
        <f t="shared" si="159"/>
        <v>-0.49993967467389377</v>
      </c>
      <c r="S587" s="6">
        <f t="shared" si="158"/>
        <v>77.742823418473961</v>
      </c>
      <c r="T587" s="6">
        <f t="shared" si="160"/>
        <v>-4.3619462943399299</v>
      </c>
      <c r="U587" s="6"/>
    </row>
    <row r="588" spans="2:21">
      <c r="B588" s="18">
        <v>5.8499999999999197</v>
      </c>
      <c r="C588" s="30">
        <f t="shared" ref="C588:C651" si="161">1-((1/($E$4*$B588^2))*(2/($B$4*$C$4)+1/($B$4*$D$4)+1/$D$4))</f>
        <v>0.46186704653369892</v>
      </c>
      <c r="D588" s="31">
        <f t="shared" ref="D588:D651" si="162">1/($B$4*$C$4*$D$4*$E$4*$B588^3)-(1/($B$4*$C$4)+1/($B$4*$E$4)+2/$E$4)/$B588</f>
        <v>-1.1082276051504867</v>
      </c>
      <c r="E588" s="31">
        <f t="shared" ref="E588:E651" si="163">1-(1/($B588^2*$F$4*$G$4))</f>
        <v>0.93542004120096256</v>
      </c>
      <c r="F588" s="31">
        <f t="shared" ref="F588:F651" si="164">(-2/($B588*$G$4))</f>
        <v>-0.11483760683760841</v>
      </c>
      <c r="G588" s="31">
        <f t="shared" ref="G588:G651" si="165">C588*E588-D588*F588</f>
        <v>0.30477348569106366</v>
      </c>
      <c r="H588" s="31">
        <f t="shared" ref="H588:H651" si="166">D588*E588+F588*C588</f>
        <v>-1.0896980183709966</v>
      </c>
      <c r="I588" s="31">
        <f t="shared" ref="I588:I651" si="167">1-(1/($B588^2*$H$4*$I$4))</f>
        <v>0.96297593688362815</v>
      </c>
      <c r="J588" s="31">
        <f t="shared" ref="J588:J651" si="168">(-2/($B588*$I$4))</f>
        <v>-4.2974358974359569E-2</v>
      </c>
      <c r="K588" s="31">
        <f t="shared" ref="K588:K651" si="169">G588*I588-H588*J588</f>
        <v>0.24666045910551759</v>
      </c>
      <c r="L588" s="31">
        <f t="shared" ref="L588:L651" si="170">H588*I588+J588*G588</f>
        <v>-1.0624504153409979</v>
      </c>
      <c r="M588" s="31">
        <f t="shared" ref="M588:M651" si="171">1-(1/($B588^2*$J$4*$K$4))</f>
        <v>0.97107889546351012</v>
      </c>
      <c r="N588" s="31">
        <f t="shared" ref="N588:N651" si="172">(-2/($B588*$K$4))</f>
        <v>-1.1658119658119817E-2</v>
      </c>
      <c r="O588" s="31">
        <f t="shared" ref="O588:O651" si="173">K588*M588-L588*N588</f>
        <v>0.22714059210984386</v>
      </c>
      <c r="P588" s="31">
        <f t="shared" ref="P588:P651" si="174">L588*M588+N588*K588</f>
        <v>-1.0345987729612629</v>
      </c>
      <c r="Q588" s="32">
        <f t="shared" ref="Q588:Q651" si="175">20*LOG(1/((O588^2+P588^2)^0.5))</f>
        <v>-0.49988006728268081</v>
      </c>
      <c r="R588" s="8">
        <f t="shared" si="159"/>
        <v>-0.49988006728268081</v>
      </c>
      <c r="S588" s="6">
        <f t="shared" ref="S588:S651" si="176">(180/PI())*ATAN(-1*(P588/O588))</f>
        <v>77.61747080322121</v>
      </c>
      <c r="T588" s="6">
        <f t="shared" si="160"/>
        <v>-4.312607182012858</v>
      </c>
      <c r="U588" s="6"/>
    </row>
    <row r="589" spans="2:21">
      <c r="B589" s="18">
        <v>5.8599999999999195</v>
      </c>
      <c r="C589" s="30">
        <f t="shared" si="161"/>
        <v>0.46370211068269618</v>
      </c>
      <c r="D589" s="31">
        <f t="shared" si="162"/>
        <v>-1.1068845830415404</v>
      </c>
      <c r="E589" s="31">
        <f t="shared" si="163"/>
        <v>0.93564026255401755</v>
      </c>
      <c r="F589" s="31">
        <f t="shared" si="164"/>
        <v>-0.11464163822525753</v>
      </c>
      <c r="G589" s="31">
        <f t="shared" si="165"/>
        <v>0.30696330265984667</v>
      </c>
      <c r="H589" s="31">
        <f t="shared" si="166"/>
        <v>-1.0888053515111551</v>
      </c>
      <c r="I589" s="31">
        <f t="shared" si="167"/>
        <v>0.96310219105638872</v>
      </c>
      <c r="J589" s="31">
        <f t="shared" si="168"/>
        <v>-4.2901023890785574E-2</v>
      </c>
      <c r="K589" s="31">
        <f t="shared" si="169"/>
        <v>0.24892616496800846</v>
      </c>
      <c r="L589" s="31">
        <f t="shared" si="170"/>
        <v>-1.0617998596553195</v>
      </c>
      <c r="M589" s="31">
        <f t="shared" si="171"/>
        <v>0.97117751808407704</v>
      </c>
      <c r="N589" s="31">
        <f t="shared" si="172"/>
        <v>-1.1638225255972854E-2</v>
      </c>
      <c r="O589" s="31">
        <f t="shared" si="173"/>
        <v>0.22939402913638901</v>
      </c>
      <c r="P589" s="31">
        <f t="shared" si="174"/>
        <v>-1.0340932111820778</v>
      </c>
      <c r="Q589" s="32">
        <f t="shared" si="175"/>
        <v>-0.49981395581264515</v>
      </c>
      <c r="R589" s="8">
        <f t="shared" si="159"/>
        <v>-0.49981395581264515</v>
      </c>
      <c r="S589" s="6">
        <f t="shared" si="176"/>
        <v>77.492549424783661</v>
      </c>
      <c r="T589" s="6">
        <f t="shared" si="160"/>
        <v>-4.2645681985127988</v>
      </c>
      <c r="U589" s="6"/>
    </row>
    <row r="590" spans="2:21">
      <c r="B590" s="18">
        <v>5.8699999999999193</v>
      </c>
      <c r="C590" s="30">
        <f t="shared" si="161"/>
        <v>0.46552780430043061</v>
      </c>
      <c r="D590" s="31">
        <f t="shared" si="162"/>
        <v>-1.1055433425179015</v>
      </c>
      <c r="E590" s="31">
        <f t="shared" si="163"/>
        <v>0.93585935937359255</v>
      </c>
      <c r="F590" s="31">
        <f t="shared" si="164"/>
        <v>-0.11444633730834909</v>
      </c>
      <c r="G590" s="31">
        <f t="shared" si="165"/>
        <v>0.30914316641639272</v>
      </c>
      <c r="H590" s="31">
        <f t="shared" si="166"/>
        <v>-1.0879110364059259</v>
      </c>
      <c r="I590" s="31">
        <f t="shared" si="167"/>
        <v>0.9632278005276147</v>
      </c>
      <c r="J590" s="31">
        <f t="shared" si="168"/>
        <v>-4.2827938671210125E-2</v>
      </c>
      <c r="K590" s="31">
        <f t="shared" si="169"/>
        <v>0.25118230508847872</v>
      </c>
      <c r="L590" s="31">
        <f t="shared" si="170"/>
        <v>-1.0611461193389027</v>
      </c>
      <c r="M590" s="31">
        <f t="shared" si="171"/>
        <v>0.97127563710026066</v>
      </c>
      <c r="N590" s="31">
        <f t="shared" si="172"/>
        <v>-1.1618398637138148E-2</v>
      </c>
      <c r="O590" s="31">
        <f t="shared" si="173"/>
        <v>0.23163843477639268</v>
      </c>
      <c r="P590" s="31">
        <f t="shared" si="174"/>
        <v>-1.033583709268475</v>
      </c>
      <c r="Q590" s="32">
        <f t="shared" si="175"/>
        <v>-0.49974141030014896</v>
      </c>
      <c r="R590" s="8">
        <f t="shared" ref="R590:R653" si="177">20*LOG(1/((P590^2+O590^2)^0.5))</f>
        <v>-0.49974141030014896</v>
      </c>
      <c r="S590" s="6">
        <f t="shared" si="176"/>
        <v>77.368056830887753</v>
      </c>
      <c r="T590" s="6">
        <f t="shared" ref="T590:T653" si="178">((S591-S590)/(P591-P590))*(PI()/180)</f>
        <v>-4.2177791499692647</v>
      </c>
      <c r="U590" s="6"/>
    </row>
    <row r="591" spans="2:21">
      <c r="B591" s="18">
        <v>5.8799999999999191</v>
      </c>
      <c r="C591" s="30">
        <f t="shared" si="161"/>
        <v>0.46734419107777736</v>
      </c>
      <c r="D591" s="31">
        <f t="shared" si="162"/>
        <v>-1.1042038934502139</v>
      </c>
      <c r="E591" s="31">
        <f t="shared" si="163"/>
        <v>0.93607733930306636</v>
      </c>
      <c r="F591" s="31">
        <f t="shared" si="164"/>
        <v>-0.11425170068027367</v>
      </c>
      <c r="G591" s="31">
        <f t="shared" si="165"/>
        <v>0.31131313419836304</v>
      </c>
      <c r="H591" s="31">
        <f t="shared" si="166"/>
        <v>-1.0870151112626456</v>
      </c>
      <c r="I591" s="31">
        <f t="shared" si="167"/>
        <v>0.96335276967929928</v>
      </c>
      <c r="J591" s="31">
        <f t="shared" si="168"/>
        <v>-4.2755102040816916E-2</v>
      </c>
      <c r="K591" s="31">
        <f t="shared" si="169"/>
        <v>0.25342892806559203</v>
      </c>
      <c r="L591" s="31">
        <f t="shared" si="170"/>
        <v>-1.0604892429374189</v>
      </c>
      <c r="M591" s="31">
        <f t="shared" si="171"/>
        <v>0.97137325593502633</v>
      </c>
      <c r="N591" s="31">
        <f t="shared" si="172"/>
        <v>-1.1598639455782472E-2</v>
      </c>
      <c r="O591" s="31">
        <f t="shared" si="173"/>
        <v>0.23387385062763089</v>
      </c>
      <c r="P591" s="31">
        <f t="shared" si="174"/>
        <v>-1.03307031956049</v>
      </c>
      <c r="Q591" s="32">
        <f t="shared" si="175"/>
        <v>-0.49966250019131686</v>
      </c>
      <c r="R591" s="8">
        <f t="shared" si="177"/>
        <v>-0.49966250019131686</v>
      </c>
      <c r="S591" s="6">
        <f t="shared" si="176"/>
        <v>77.243990589307629</v>
      </c>
      <c r="T591" s="6">
        <f t="shared" si="178"/>
        <v>-4.1721923902678482</v>
      </c>
      <c r="U591" s="6"/>
    </row>
    <row r="592" spans="2:21">
      <c r="B592" s="18">
        <v>5.8899999999999189</v>
      </c>
      <c r="C592" s="30">
        <f t="shared" si="161"/>
        <v>0.469151334165401</v>
      </c>
      <c r="D592" s="31">
        <f t="shared" si="162"/>
        <v>-1.1028662454815437</v>
      </c>
      <c r="E592" s="31">
        <f t="shared" si="163"/>
        <v>0.93629420992098888</v>
      </c>
      <c r="F592" s="31">
        <f t="shared" si="164"/>
        <v>-0.11405772495755674</v>
      </c>
      <c r="G592" s="31">
        <f t="shared" si="165"/>
        <v>0.31347326286366484</v>
      </c>
      <c r="H592" s="31">
        <f t="shared" si="166"/>
        <v>-1.0861176137973774</v>
      </c>
      <c r="I592" s="31">
        <f t="shared" si="167"/>
        <v>0.96347710285626886</v>
      </c>
      <c r="J592" s="31">
        <f t="shared" si="168"/>
        <v>-4.2682512733447107E-2</v>
      </c>
      <c r="K592" s="31">
        <f t="shared" si="169"/>
        <v>0.25566608224585763</v>
      </c>
      <c r="L592" s="31">
        <f t="shared" si="170"/>
        <v>-1.0598292784364347</v>
      </c>
      <c r="M592" s="31">
        <f t="shared" si="171"/>
        <v>0.9714703779823064</v>
      </c>
      <c r="N592" s="31">
        <f t="shared" si="172"/>
        <v>-1.1578947368421211E-2</v>
      </c>
      <c r="O592" s="31">
        <f t="shared" si="173"/>
        <v>0.23610031812211146</v>
      </c>
      <c r="P592" s="31">
        <f t="shared" si="174"/>
        <v>-1.0325530938295735</v>
      </c>
      <c r="Q592" s="32">
        <f t="shared" si="175"/>
        <v>-0.49957729434545245</v>
      </c>
      <c r="R592" s="8">
        <f t="shared" si="177"/>
        <v>-0.49957729434545245</v>
      </c>
      <c r="S592" s="6">
        <f t="shared" si="176"/>
        <v>77.120348287655105</v>
      </c>
      <c r="T592" s="6">
        <f t="shared" si="178"/>
        <v>-4.1277626614787497</v>
      </c>
      <c r="U592" s="6"/>
    </row>
    <row r="593" spans="2:21">
      <c r="B593" s="18">
        <v>5.8999999999999186</v>
      </c>
      <c r="C593" s="30">
        <f t="shared" si="161"/>
        <v>0.47094929617924475</v>
      </c>
      <c r="D593" s="31">
        <f t="shared" si="162"/>
        <v>-1.1015304080309374</v>
      </c>
      <c r="E593" s="31">
        <f t="shared" si="163"/>
        <v>0.93650997874173914</v>
      </c>
      <c r="F593" s="31">
        <f t="shared" si="164"/>
        <v>-0.11386440677966259</v>
      </c>
      <c r="G593" s="31">
        <f t="shared" si="165"/>
        <v>0.31562360889305918</v>
      </c>
      <c r="H593" s="31">
        <f t="shared" si="166"/>
        <v>-1.0852185812411816</v>
      </c>
      <c r="I593" s="31">
        <f t="shared" si="167"/>
        <v>0.96360080436656037</v>
      </c>
      <c r="J593" s="31">
        <f t="shared" si="168"/>
        <v>-4.2610169491526011E-2</v>
      </c>
      <c r="K593" s="31">
        <f t="shared" si="169"/>
        <v>0.25789381572438835</v>
      </c>
      <c r="L593" s="31">
        <f t="shared" si="170"/>
        <v>-1.0591662732680005</v>
      </c>
      <c r="M593" s="31">
        <f t="shared" si="171"/>
        <v>0.971567006607296</v>
      </c>
      <c r="N593" s="31">
        <f t="shared" si="172"/>
        <v>-1.1559322033898464E-2</v>
      </c>
      <c r="O593" s="31">
        <f t="shared" si="173"/>
        <v>0.23831787852572867</v>
      </c>
      <c r="P593" s="31">
        <f t="shared" si="174"/>
        <v>-1.0320320832849057</v>
      </c>
      <c r="Q593" s="32">
        <f t="shared" si="175"/>
        <v>-0.49948586103851028</v>
      </c>
      <c r="R593" s="8">
        <f t="shared" si="177"/>
        <v>-0.49948586103851028</v>
      </c>
      <c r="S593" s="6">
        <f t="shared" si="176"/>
        <v>76.997127533172304</v>
      </c>
      <c r="T593" s="6">
        <f t="shared" si="178"/>
        <v>-4.0844469460650732</v>
      </c>
      <c r="U593" s="6"/>
    </row>
    <row r="594" spans="2:21">
      <c r="B594" s="18">
        <v>5.9099999999999184</v>
      </c>
      <c r="C594" s="30">
        <f t="shared" si="161"/>
        <v>0.47273813920595464</v>
      </c>
      <c r="D594" s="31">
        <f t="shared" si="162"/>
        <v>-1.1001963902969223</v>
      </c>
      <c r="E594" s="31">
        <f t="shared" si="163"/>
        <v>0.93672465321617659</v>
      </c>
      <c r="F594" s="31">
        <f t="shared" si="164"/>
        <v>-0.1136717428088002</v>
      </c>
      <c r="G594" s="31">
        <f t="shared" si="165"/>
        <v>0.31776422839275636</v>
      </c>
      <c r="H594" s="31">
        <f t="shared" si="166"/>
        <v>-1.0843180503463039</v>
      </c>
      <c r="I594" s="31">
        <f t="shared" si="167"/>
        <v>0.96372387848179442</v>
      </c>
      <c r="J594" s="31">
        <f t="shared" si="168"/>
        <v>-4.2538071065990432E-2</v>
      </c>
      <c r="K594" s="31">
        <f t="shared" si="169"/>
        <v>0.26011217634567463</v>
      </c>
      <c r="L594" s="31">
        <f t="shared" si="170"/>
        <v>-1.0585002743171583</v>
      </c>
      <c r="M594" s="31">
        <f t="shared" si="171"/>
        <v>0.97166314514674357</v>
      </c>
      <c r="N594" s="31">
        <f t="shared" si="172"/>
        <v>-1.1539763113367333E-2</v>
      </c>
      <c r="O594" s="31">
        <f t="shared" si="173"/>
        <v>0.2405265729379483</v>
      </c>
      <c r="P594" s="31">
        <f t="shared" si="174"/>
        <v>-1.0315073385796323</v>
      </c>
      <c r="Q594" s="32">
        <f t="shared" si="175"/>
        <v>-0.49938826796655789</v>
      </c>
      <c r="R594" s="8">
        <f t="shared" si="177"/>
        <v>-0.49938826796655789</v>
      </c>
      <c r="S594" s="6">
        <f t="shared" si="176"/>
        <v>76.874325952526775</v>
      </c>
      <c r="T594" s="6">
        <f t="shared" si="178"/>
        <v>-4.0422043300276931</v>
      </c>
      <c r="U594" s="6"/>
    </row>
    <row r="595" spans="2:21">
      <c r="B595" s="18">
        <v>5.9199999999999182</v>
      </c>
      <c r="C595" s="30">
        <f t="shared" si="161"/>
        <v>0.47451792480824007</v>
      </c>
      <c r="D595" s="31">
        <f t="shared" si="162"/>
        <v>-1.0988642012609553</v>
      </c>
      <c r="E595" s="31">
        <f t="shared" si="163"/>
        <v>0.9369382407322846</v>
      </c>
      <c r="F595" s="31">
        <f t="shared" si="164"/>
        <v>-0.11347972972973129</v>
      </c>
      <c r="G595" s="31">
        <f t="shared" si="165"/>
        <v>0.31989517709699672</v>
      </c>
      <c r="H595" s="31">
        <f t="shared" si="166"/>
        <v>-1.0834160573922786</v>
      </c>
      <c r="I595" s="31">
        <f t="shared" si="167"/>
        <v>0.96384632943754467</v>
      </c>
      <c r="J595" s="31">
        <f t="shared" si="168"/>
        <v>-4.2466216216216802E-2</v>
      </c>
      <c r="K595" s="31">
        <f t="shared" si="169"/>
        <v>0.26232121170437195</v>
      </c>
      <c r="L595" s="31">
        <f t="shared" si="170"/>
        <v>-1.0578313279283702</v>
      </c>
      <c r="M595" s="31">
        <f t="shared" si="171"/>
        <v>0.9717587969092395</v>
      </c>
      <c r="N595" s="31">
        <f t="shared" si="172"/>
        <v>-1.1520270270270428E-2</v>
      </c>
      <c r="O595" s="31">
        <f t="shared" si="173"/>
        <v>0.24272644229152049</v>
      </c>
      <c r="P595" s="31">
        <f t="shared" si="174"/>
        <v>-1.0309789098170354</v>
      </c>
      <c r="Q595" s="32">
        <f t="shared" si="175"/>
        <v>-0.49928458224929184</v>
      </c>
      <c r="R595" s="8">
        <f t="shared" si="177"/>
        <v>-0.49928458224929184</v>
      </c>
      <c r="S595" s="6">
        <f t="shared" si="176"/>
        <v>76.751941191609063</v>
      </c>
      <c r="T595" s="6">
        <f t="shared" si="178"/>
        <v>-4.0009958758223627</v>
      </c>
      <c r="U595" s="6"/>
    </row>
    <row r="596" spans="2:21">
      <c r="B596" s="18">
        <v>5.929999999999918</v>
      </c>
      <c r="C596" s="30">
        <f t="shared" si="161"/>
        <v>0.47628871403016948</v>
      </c>
      <c r="D596" s="31">
        <f t="shared" si="162"/>
        <v>-1.0975338496908156</v>
      </c>
      <c r="E596" s="31">
        <f t="shared" si="163"/>
        <v>0.9371507486158055</v>
      </c>
      <c r="F596" s="31">
        <f t="shared" si="164"/>
        <v>-0.11328836424957997</v>
      </c>
      <c r="G596" s="31">
        <f t="shared" si="165"/>
        <v>0.32201651037061579</v>
      </c>
      <c r="H596" s="31">
        <f t="shared" si="166"/>
        <v>-1.0825126381919488</v>
      </c>
      <c r="I596" s="31">
        <f t="shared" si="167"/>
        <v>0.96396816143370134</v>
      </c>
      <c r="J596" s="31">
        <f t="shared" si="168"/>
        <v>-4.2394603709949998E-2</v>
      </c>
      <c r="K596" s="31">
        <f t="shared" si="169"/>
        <v>0.26452096914609879</v>
      </c>
      <c r="L596" s="31">
        <f t="shared" si="170"/>
        <v>-1.0571594799118615</v>
      </c>
      <c r="M596" s="31">
        <f t="shared" si="171"/>
        <v>0.97185396517550093</v>
      </c>
      <c r="N596" s="31">
        <f t="shared" si="172"/>
        <v>-1.1500843170320562E-2</v>
      </c>
      <c r="O596" s="31">
        <f t="shared" si="173"/>
        <v>0.2449175273522185</v>
      </c>
      <c r="P596" s="31">
        <f t="shared" si="174"/>
        <v>-1.0304468465566237</v>
      </c>
      <c r="Q596" s="32">
        <f t="shared" si="175"/>
        <v>-0.49917487043351971</v>
      </c>
      <c r="R596" s="8">
        <f t="shared" si="177"/>
        <v>-0.49917487043351971</v>
      </c>
      <c r="S596" s="6">
        <f t="shared" si="176"/>
        <v>76.629970915333018</v>
      </c>
      <c r="T596" s="6">
        <f t="shared" si="178"/>
        <v>-3.9607845045336938</v>
      </c>
      <c r="U596" s="6"/>
    </row>
    <row r="597" spans="2:21">
      <c r="B597" s="18">
        <v>5.9399999999999178</v>
      </c>
      <c r="C597" s="30">
        <f t="shared" si="161"/>
        <v>0.47805056740240526</v>
      </c>
      <c r="D597" s="31">
        <f t="shared" si="162"/>
        <v>-1.0962053441439468</v>
      </c>
      <c r="E597" s="31">
        <f t="shared" si="163"/>
        <v>0.93736218413086925</v>
      </c>
      <c r="F597" s="31">
        <f t="shared" si="164"/>
        <v>-0.11309764309764467</v>
      </c>
      <c r="G597" s="31">
        <f t="shared" si="165"/>
        <v>0.32412828321159709</v>
      </c>
      <c r="H597" s="31">
        <f t="shared" si="166"/>
        <v>-1.0816078280974049</v>
      </c>
      <c r="I597" s="31">
        <f t="shared" si="167"/>
        <v>0.96408937863483213</v>
      </c>
      <c r="J597" s="31">
        <f t="shared" si="168"/>
        <v>-4.2323232323232908E-2</v>
      </c>
      <c r="K597" s="31">
        <f t="shared" si="169"/>
        <v>0.26671149576824971</v>
      </c>
      <c r="L597" s="31">
        <f t="shared" si="170"/>
        <v>-1.0564847755498923</v>
      </c>
      <c r="M597" s="31">
        <f t="shared" si="171"/>
        <v>0.97194865319865242</v>
      </c>
      <c r="N597" s="31">
        <f t="shared" si="172"/>
        <v>-1.1481481481481639E-2</v>
      </c>
      <c r="O597" s="31">
        <f t="shared" si="173"/>
        <v>0.24709986871860498</v>
      </c>
      <c r="P597" s="31">
        <f t="shared" si="174"/>
        <v>-1.0299111978201598</v>
      </c>
      <c r="Q597" s="32">
        <f t="shared" si="175"/>
        <v>-0.49905919849670327</v>
      </c>
      <c r="R597" s="8">
        <f t="shared" si="177"/>
        <v>-0.49905919849670327</v>
      </c>
      <c r="S597" s="6">
        <f t="shared" si="176"/>
        <v>76.508412807438205</v>
      </c>
      <c r="T597" s="6">
        <f t="shared" si="178"/>
        <v>-3.9215348862634971</v>
      </c>
      <c r="U597" s="6"/>
    </row>
    <row r="598" spans="2:21">
      <c r="B598" s="18">
        <v>5.9499999999999176</v>
      </c>
      <c r="C598" s="30">
        <f t="shared" si="161"/>
        <v>0.47980354494737665</v>
      </c>
      <c r="D598" s="31">
        <f t="shared" si="162"/>
        <v>-1.0948786929707448</v>
      </c>
      <c r="E598" s="31">
        <f t="shared" si="163"/>
        <v>0.93757255448061405</v>
      </c>
      <c r="F598" s="31">
        <f t="shared" si="164"/>
        <v>-0.11290756302521163</v>
      </c>
      <c r="G598" s="31">
        <f t="shared" si="165"/>
        <v>0.32623055025361036</v>
      </c>
      <c r="H598" s="31">
        <f t="shared" si="166"/>
        <v>-1.0807016620058429</v>
      </c>
      <c r="I598" s="31">
        <f t="shared" si="167"/>
        <v>0.9642099851705378</v>
      </c>
      <c r="J598" s="31">
        <f t="shared" si="168"/>
        <v>-4.2252100840336725E-2</v>
      </c>
      <c r="K598" s="31">
        <f t="shared" si="169"/>
        <v>0.26889283842081968</v>
      </c>
      <c r="L598" s="31">
        <f t="shared" si="170"/>
        <v>-1.0558072596029433</v>
      </c>
      <c r="M598" s="31">
        <f t="shared" si="171"/>
        <v>0.97204286420450459</v>
      </c>
      <c r="N598" s="31">
        <f t="shared" si="172"/>
        <v>-1.1462184873949737E-2</v>
      </c>
      <c r="O598" s="31">
        <f t="shared" si="173"/>
        <v>0.24927350682182542</v>
      </c>
      <c r="P598" s="31">
        <f t="shared" si="174"/>
        <v>-1.0293720120976144</v>
      </c>
      <c r="Q598" s="32">
        <f t="shared" si="175"/>
        <v>-0.49893763185050061</v>
      </c>
      <c r="R598" s="8">
        <f t="shared" si="177"/>
        <v>-0.49893763185050061</v>
      </c>
      <c r="S598" s="6">
        <f t="shared" si="176"/>
        <v>76.387264570294931</v>
      </c>
      <c r="T598" s="6">
        <f t="shared" si="178"/>
        <v>-3.8832133382280483</v>
      </c>
      <c r="U598" s="6"/>
    </row>
    <row r="599" spans="2:21">
      <c r="B599" s="18">
        <v>5.9599999999999174</v>
      </c>
      <c r="C599" s="30">
        <f t="shared" si="161"/>
        <v>0.48154770618439213</v>
      </c>
      <c r="D599" s="31">
        <f t="shared" si="162"/>
        <v>-1.093553904317798</v>
      </c>
      <c r="E599" s="31">
        <f t="shared" si="163"/>
        <v>0.93778186680779974</v>
      </c>
      <c r="F599" s="31">
        <f t="shared" si="164"/>
        <v>-0.11271812080537068</v>
      </c>
      <c r="G599" s="31">
        <f t="shared" si="165"/>
        <v>0.32832336576853477</v>
      </c>
      <c r="H599" s="31">
        <f t="shared" si="166"/>
        <v>-1.0797941743653441</v>
      </c>
      <c r="I599" s="31">
        <f t="shared" si="167"/>
        <v>0.9643299851358037</v>
      </c>
      <c r="J599" s="31">
        <f t="shared" si="168"/>
        <v>-4.2181208053691861E-2</v>
      </c>
      <c r="K599" s="31">
        <f t="shared" si="169"/>
        <v>0.27106504370723916</v>
      </c>
      <c r="L599" s="31">
        <f t="shared" si="170"/>
        <v>-1.0551269763158306</v>
      </c>
      <c r="M599" s="31">
        <f t="shared" si="171"/>
        <v>0.97213660139182845</v>
      </c>
      <c r="N599" s="31">
        <f t="shared" si="172"/>
        <v>-1.1442953020134386E-2</v>
      </c>
      <c r="O599" s="31">
        <f t="shared" si="173"/>
        <v>0.25143848192542445</v>
      </c>
      <c r="P599" s="31">
        <f t="shared" si="174"/>
        <v>-1.0288293373530504</v>
      </c>
      <c r="Q599" s="32">
        <f t="shared" si="175"/>
        <v>-0.49881023534430002</v>
      </c>
      <c r="R599" s="8">
        <f t="shared" si="177"/>
        <v>-0.49881023534430002</v>
      </c>
      <c r="S599" s="6">
        <f t="shared" si="176"/>
        <v>76.26652392471172</v>
      </c>
      <c r="T599" s="6">
        <f t="shared" si="178"/>
        <v>-3.8457877299026495</v>
      </c>
      <c r="U599" s="6"/>
    </row>
    <row r="600" spans="2:21">
      <c r="B600" s="18">
        <v>5.9699999999999172</v>
      </c>
      <c r="C600" s="30">
        <f t="shared" si="161"/>
        <v>0.48328311013469083</v>
      </c>
      <c r="D600" s="31">
        <f t="shared" si="162"/>
        <v>-1.0922309861310737</v>
      </c>
      <c r="E600" s="31">
        <f t="shared" si="163"/>
        <v>0.93799012819541416</v>
      </c>
      <c r="F600" s="31">
        <f t="shared" si="164"/>
        <v>-0.11252931323283237</v>
      </c>
      <c r="G600" s="31">
        <f t="shared" si="165"/>
        <v>0.33040678366896814</v>
      </c>
      <c r="H600" s="31">
        <f t="shared" si="166"/>
        <v>-1.0788853991805736</v>
      </c>
      <c r="I600" s="31">
        <f t="shared" si="167"/>
        <v>0.96444938259134771</v>
      </c>
      <c r="J600" s="31">
        <f t="shared" si="168"/>
        <v>-4.2110552763819677E-2</v>
      </c>
      <c r="K600" s="31">
        <f t="shared" si="169"/>
        <v>0.27322815798522115</v>
      </c>
      <c r="L600" s="31">
        <f t="shared" si="170"/>
        <v>-1.05444396942374</v>
      </c>
      <c r="M600" s="31">
        <f t="shared" si="171"/>
        <v>0.97222986793262722</v>
      </c>
      <c r="N600" s="31">
        <f t="shared" si="172"/>
        <v>-1.1423785594640024E-2</v>
      </c>
      <c r="O600" s="31">
        <f t="shared" si="173"/>
        <v>0.25359483412518863</v>
      </c>
      <c r="P600" s="31">
        <f t="shared" si="174"/>
        <v>-1.0282832210304396</v>
      </c>
      <c r="Q600" s="32">
        <f t="shared" si="175"/>
        <v>-0.49867707326878452</v>
      </c>
      <c r="R600" s="8">
        <f t="shared" si="177"/>
        <v>-0.49867707326878452</v>
      </c>
      <c r="S600" s="6">
        <f t="shared" si="176"/>
        <v>76.146188609744854</v>
      </c>
      <c r="T600" s="6">
        <f t="shared" si="178"/>
        <v>-3.8092273946467836</v>
      </c>
      <c r="U600" s="6"/>
    </row>
    <row r="601" spans="2:21">
      <c r="B601" s="18">
        <v>5.9799999999999169</v>
      </c>
      <c r="C601" s="30">
        <f t="shared" si="161"/>
        <v>0.48500981532643672</v>
      </c>
      <c r="D601" s="31">
        <f t="shared" si="162"/>
        <v>-1.0909099461590592</v>
      </c>
      <c r="E601" s="31">
        <f t="shared" si="163"/>
        <v>0.93819734566727275</v>
      </c>
      <c r="F601" s="31">
        <f t="shared" si="164"/>
        <v>-0.11234113712374738</v>
      </c>
      <c r="G601" s="31">
        <f t="shared" si="165"/>
        <v>0.33248085751072237</v>
      </c>
      <c r="H601" s="31">
        <f t="shared" si="166"/>
        <v>-1.0779753700184074</v>
      </c>
      <c r="I601" s="31">
        <f t="shared" si="167"/>
        <v>0.96456818156396362</v>
      </c>
      <c r="J601" s="31">
        <f t="shared" si="168"/>
        <v>-4.2040133779264799E-2</v>
      </c>
      <c r="K601" s="31">
        <f t="shared" si="169"/>
        <v>0.27538222736761847</v>
      </c>
      <c r="L601" s="31">
        <f t="shared" si="170"/>
        <v>-1.0537582821581915</v>
      </c>
      <c r="M601" s="31">
        <f t="shared" si="171"/>
        <v>0.97232266697240444</v>
      </c>
      <c r="N601" s="31">
        <f t="shared" si="172"/>
        <v>-1.1404682274247648E-2</v>
      </c>
      <c r="O601" s="31">
        <f t="shared" si="173"/>
        <v>0.25574260334901266</v>
      </c>
      <c r="P601" s="31">
        <f t="shared" si="174"/>
        <v>-1.0277337100594144</v>
      </c>
      <c r="Q601" s="32">
        <f t="shared" si="175"/>
        <v>-0.49853820935951815</v>
      </c>
      <c r="R601" s="8">
        <f t="shared" si="177"/>
        <v>-0.49853820935951815</v>
      </c>
      <c r="S601" s="6">
        <f t="shared" si="176"/>
        <v>76.026256382510581</v>
      </c>
      <c r="T601" s="6">
        <f t="shared" si="178"/>
        <v>-3.7735030472774098</v>
      </c>
      <c r="U601" s="6"/>
    </row>
    <row r="602" spans="2:21">
      <c r="B602" s="18">
        <v>5.9899999999999167</v>
      </c>
      <c r="C602" s="30">
        <f t="shared" si="161"/>
        <v>0.48672787979965237</v>
      </c>
      <c r="D602" s="31">
        <f t="shared" si="162"/>
        <v>-1.0895907919558496</v>
      </c>
      <c r="E602" s="31">
        <f t="shared" si="163"/>
        <v>0.93840352618860978</v>
      </c>
      <c r="F602" s="31">
        <f t="shared" si="164"/>
        <v>-0.11215358931552742</v>
      </c>
      <c r="G602" s="31">
        <f t="shared" si="165"/>
        <v>0.334545640495303</v>
      </c>
      <c r="H602" s="31">
        <f t="shared" si="166"/>
        <v>-1.0770641200134767</v>
      </c>
      <c r="I602" s="31">
        <f t="shared" si="167"/>
        <v>0.96468638604686063</v>
      </c>
      <c r="J602" s="31">
        <f t="shared" si="168"/>
        <v>-4.1969949916528131E-2</v>
      </c>
      <c r="K602" s="31">
        <f t="shared" si="169"/>
        <v>0.27752729772329104</v>
      </c>
      <c r="L602" s="31">
        <f t="shared" si="170"/>
        <v>-1.0530699572529238</v>
      </c>
      <c r="M602" s="31">
        <f t="shared" si="171"/>
        <v>0.97241500163042949</v>
      </c>
      <c r="N602" s="31">
        <f t="shared" si="172"/>
        <v>-1.1385642737896651E-2</v>
      </c>
      <c r="O602" s="31">
        <f t="shared" si="173"/>
        <v>0.25788182935678888</v>
      </c>
      <c r="P602" s="31">
        <f t="shared" si="174"/>
        <v>-1.0271808508609495</v>
      </c>
      <c r="Q602" s="32">
        <f t="shared" si="175"/>
        <v>-0.49839370680050721</v>
      </c>
      <c r="R602" s="8">
        <f t="shared" si="177"/>
        <v>-0.49839370680050721</v>
      </c>
      <c r="S602" s="6">
        <f t="shared" si="176"/>
        <v>75.906725017999335</v>
      </c>
      <c r="T602" s="6">
        <f t="shared" si="178"/>
        <v>-3.7385867071772751</v>
      </c>
      <c r="U602" s="6"/>
    </row>
    <row r="603" spans="2:21">
      <c r="B603" s="18">
        <v>5.9999999999999165</v>
      </c>
      <c r="C603" s="30">
        <f t="shared" si="161"/>
        <v>0.48843736111109737</v>
      </c>
      <c r="D603" s="31">
        <f t="shared" si="162"/>
        <v>-1.0882735308841944</v>
      </c>
      <c r="E603" s="31">
        <f t="shared" si="163"/>
        <v>0.93860867666666492</v>
      </c>
      <c r="F603" s="31">
        <f t="shared" si="164"/>
        <v>-0.11196666666666821</v>
      </c>
      <c r="G603" s="31">
        <f t="shared" si="165"/>
        <v>0.33660118547237639</v>
      </c>
      <c r="H603" s="31">
        <f t="shared" si="166"/>
        <v>-1.0761516818736458</v>
      </c>
      <c r="I603" s="31">
        <f t="shared" si="167"/>
        <v>0.964803999999999</v>
      </c>
      <c r="J603" s="31">
        <f t="shared" si="168"/>
        <v>-4.1900000000000583E-2</v>
      </c>
      <c r="K603" s="31">
        <f t="shared" si="169"/>
        <v>0.27966341467798389</v>
      </c>
      <c r="L603" s="31">
        <f t="shared" si="170"/>
        <v>-1.0523790369497126</v>
      </c>
      <c r="M603" s="31">
        <f t="shared" si="171"/>
        <v>0.97250687499999922</v>
      </c>
      <c r="N603" s="31">
        <f t="shared" si="172"/>
        <v>-1.1366666666666823E-2</v>
      </c>
      <c r="O603" s="31">
        <f t="shared" si="173"/>
        <v>0.26001255174031984</v>
      </c>
      <c r="P603" s="31">
        <f t="shared" si="174"/>
        <v>-1.0266246893529802</v>
      </c>
      <c r="Q603" s="32">
        <f t="shared" si="175"/>
        <v>-0.49824362822780577</v>
      </c>
      <c r="R603" s="8">
        <f t="shared" si="177"/>
        <v>-0.49824362822780577</v>
      </c>
      <c r="S603" s="6">
        <f t="shared" si="176"/>
        <v>75.787592308892357</v>
      </c>
      <c r="T603" s="6">
        <f t="shared" si="178"/>
        <v>-3.7044516264514815</v>
      </c>
      <c r="U603" s="6"/>
    </row>
    <row r="604" spans="2:21">
      <c r="B604" s="18">
        <v>6.0099999999999163</v>
      </c>
      <c r="C604" s="30">
        <f t="shared" si="161"/>
        <v>0.49013831633908833</v>
      </c>
      <c r="D604" s="31">
        <f t="shared" si="162"/>
        <v>-1.0869581701184892</v>
      </c>
      <c r="E604" s="31">
        <f t="shared" si="163"/>
        <v>0.93881280395126088</v>
      </c>
      <c r="F604" s="31">
        <f t="shared" si="164"/>
        <v>-0.11178036605657393</v>
      </c>
      <c r="G604" s="31">
        <f t="shared" si="165"/>
        <v>0.33864754494222116</v>
      </c>
      <c r="H604" s="31">
        <f t="shared" si="166"/>
        <v>-1.0752380878854064</v>
      </c>
      <c r="I604" s="31">
        <f t="shared" si="167"/>
        <v>0.96492102735042162</v>
      </c>
      <c r="J604" s="31">
        <f t="shared" si="168"/>
        <v>-4.1830282861897418E-2</v>
      </c>
      <c r="K604" s="31">
        <f t="shared" si="169"/>
        <v>0.28179062361521384</v>
      </c>
      <c r="L604" s="31">
        <f t="shared" si="170"/>
        <v>-1.0516855630041095</v>
      </c>
      <c r="M604" s="31">
        <f t="shared" si="171"/>
        <v>0.97259829014869759</v>
      </c>
      <c r="N604" s="31">
        <f t="shared" si="172"/>
        <v>-1.1347753743760557E-2</v>
      </c>
      <c r="O604" s="31">
        <f t="shared" si="173"/>
        <v>0.26213480992325333</v>
      </c>
      <c r="P604" s="31">
        <f t="shared" si="174"/>
        <v>-1.0260652709559535</v>
      </c>
      <c r="Q604" s="32">
        <f t="shared" si="175"/>
        <v>-0.49808803573308624</v>
      </c>
      <c r="R604" s="8">
        <f t="shared" si="177"/>
        <v>-0.49808803573308624</v>
      </c>
      <c r="S604" s="6">
        <f t="shared" si="176"/>
        <v>75.668856065380439</v>
      </c>
      <c r="T604" s="6">
        <f t="shared" si="178"/>
        <v>-3.6710722228160404</v>
      </c>
      <c r="U604" s="6"/>
    </row>
    <row r="605" spans="2:21">
      <c r="B605" s="18">
        <v>6.0199999999999161</v>
      </c>
      <c r="C605" s="30">
        <f t="shared" si="161"/>
        <v>0.49183080208826346</v>
      </c>
      <c r="D605" s="31">
        <f t="shared" si="162"/>
        <v>-1.0856447166477283</v>
      </c>
      <c r="E605" s="31">
        <f t="shared" si="163"/>
        <v>0.93901591483537539</v>
      </c>
      <c r="F605" s="31">
        <f t="shared" si="164"/>
        <v>-0.11159468438538361</v>
      </c>
      <c r="G605" s="31">
        <f t="shared" si="165"/>
        <v>0.34068477105816469</v>
      </c>
      <c r="H605" s="31">
        <f t="shared" si="166"/>
        <v>-1.0743233699192083</v>
      </c>
      <c r="I605" s="31">
        <f t="shared" si="167"/>
        <v>0.96503747199258194</v>
      </c>
      <c r="J605" s="31">
        <f t="shared" si="168"/>
        <v>-4.1760797342193276E-2</v>
      </c>
      <c r="K605" s="31">
        <f t="shared" si="169"/>
        <v>0.28390896967716461</v>
      </c>
      <c r="L605" s="31">
        <f t="shared" si="170"/>
        <v>-1.0509895766911157</v>
      </c>
      <c r="M605" s="31">
        <f t="shared" si="171"/>
        <v>0.97268925011865137</v>
      </c>
      <c r="N605" s="31">
        <f t="shared" si="172"/>
        <v>-1.1328903654485207E-2</v>
      </c>
      <c r="O605" s="31">
        <f t="shared" si="173"/>
        <v>0.2642486431610383</v>
      </c>
      <c r="P605" s="31">
        <f t="shared" si="174"/>
        <v>-1.025502640598317</v>
      </c>
      <c r="Q605" s="32">
        <f t="shared" si="175"/>
        <v>-0.49792699086726094</v>
      </c>
      <c r="R605" s="8">
        <f t="shared" si="177"/>
        <v>-0.49792699086726094</v>
      </c>
      <c r="S605" s="6">
        <f t="shared" si="176"/>
        <v>75.550514114984992</v>
      </c>
      <c r="T605" s="6">
        <f t="shared" si="178"/>
        <v>-3.6384240167898194</v>
      </c>
      <c r="U605" s="6"/>
    </row>
    <row r="606" spans="2:21">
      <c r="B606" s="18">
        <v>6.0299999999999159</v>
      </c>
      <c r="C606" s="30">
        <f t="shared" si="161"/>
        <v>0.49351487449429199</v>
      </c>
      <c r="D606" s="31">
        <f t="shared" si="162"/>
        <v>-1.0843331772784088</v>
      </c>
      <c r="E606" s="31">
        <f t="shared" si="163"/>
        <v>0.93921801605570654</v>
      </c>
      <c r="F606" s="31">
        <f t="shared" si="164"/>
        <v>-0.11140961857379923</v>
      </c>
      <c r="G606" s="31">
        <f t="shared" si="165"/>
        <v>0.34271291562900658</v>
      </c>
      <c r="H606" s="31">
        <f t="shared" si="166"/>
        <v>-1.0734075594347132</v>
      </c>
      <c r="I606" s="31">
        <f t="shared" si="167"/>
        <v>0.96515333778866763</v>
      </c>
      <c r="J606" s="31">
        <f t="shared" si="168"/>
        <v>-4.1691542288557794E-2</v>
      </c>
      <c r="K606" s="31">
        <f t="shared" si="169"/>
        <v>0.28601849776559179</v>
      </c>
      <c r="L606" s="31">
        <f t="shared" si="170"/>
        <v>-1.0502911188107829</v>
      </c>
      <c r="M606" s="31">
        <f t="shared" si="171"/>
        <v>0.97277975792678328</v>
      </c>
      <c r="N606" s="31">
        <f t="shared" si="172"/>
        <v>-1.1310116086235647E-2</v>
      </c>
      <c r="O606" s="31">
        <f t="shared" si="173"/>
        <v>0.26635409054090237</v>
      </c>
      <c r="P606" s="31">
        <f t="shared" si="174"/>
        <v>-1.0249368427219432</v>
      </c>
      <c r="Q606" s="32">
        <f t="shared" si="175"/>
        <v>-0.49776055464407065</v>
      </c>
      <c r="R606" s="8">
        <f t="shared" si="177"/>
        <v>-0.49776055464407065</v>
      </c>
      <c r="S606" s="6">
        <f t="shared" si="176"/>
        <v>75.432564302381166</v>
      </c>
      <c r="T606" s="6">
        <f t="shared" si="178"/>
        <v>-3.6064835729303799</v>
      </c>
      <c r="U606" s="6"/>
    </row>
    <row r="607" spans="2:21">
      <c r="B607" s="18">
        <v>6.0399999999999157</v>
      </c>
      <c r="C607" s="30">
        <f t="shared" si="161"/>
        <v>0.49519058922852899</v>
      </c>
      <c r="D607" s="31">
        <f t="shared" si="162"/>
        <v>-1.0830235586373889</v>
      </c>
      <c r="E607" s="31">
        <f t="shared" si="163"/>
        <v>0.93941911429323111</v>
      </c>
      <c r="F607" s="31">
        <f t="shared" si="164"/>
        <v>-0.11122516556291545</v>
      </c>
      <c r="G607" s="31">
        <f t="shared" si="165"/>
        <v>0.34473203012142645</v>
      </c>
      <c r="H607" s="31">
        <f t="shared" si="166"/>
        <v>-1.0724906874859799</v>
      </c>
      <c r="I607" s="31">
        <f t="shared" si="167"/>
        <v>0.96526862856892148</v>
      </c>
      <c r="J607" s="31">
        <f t="shared" si="168"/>
        <v>-4.1622516556291976E-2</v>
      </c>
      <c r="K607" s="31">
        <f t="shared" si="169"/>
        <v>0.28811925254273529</v>
      </c>
      <c r="L607" s="31">
        <f t="shared" si="170"/>
        <v>-1.0495902296937449</v>
      </c>
      <c r="M607" s="31">
        <f t="shared" si="171"/>
        <v>0.97286981656506222</v>
      </c>
      <c r="N607" s="31">
        <f t="shared" si="172"/>
        <v>-1.1291390728476977E-2</v>
      </c>
      <c r="O607" s="31">
        <f t="shared" si="173"/>
        <v>0.26845119098184972</v>
      </c>
      <c r="P607" s="31">
        <f t="shared" si="174"/>
        <v>-1.0243679212874919</v>
      </c>
      <c r="Q607" s="32">
        <f t="shared" si="175"/>
        <v>-0.49758878754369396</v>
      </c>
      <c r="R607" s="8">
        <f t="shared" si="177"/>
        <v>-0.49758878754369396</v>
      </c>
      <c r="S607" s="6">
        <f t="shared" si="176"/>
        <v>75.315004489223156</v>
      </c>
      <c r="T607" s="6">
        <f t="shared" si="178"/>
        <v>-3.5752284447656426</v>
      </c>
      <c r="U607" s="6"/>
    </row>
    <row r="608" spans="2:21">
      <c r="B608" s="18">
        <v>6.0499999999999154</v>
      </c>
      <c r="C608" s="30">
        <f t="shared" si="161"/>
        <v>0.49685800150261594</v>
      </c>
      <c r="D608" s="31">
        <f t="shared" si="162"/>
        <v>-1.0817158671747056</v>
      </c>
      <c r="E608" s="31">
        <f t="shared" si="163"/>
        <v>0.93961921617375688</v>
      </c>
      <c r="F608" s="31">
        <f t="shared" si="164"/>
        <v>-0.11104132231405113</v>
      </c>
      <c r="G608" s="31">
        <f t="shared" si="165"/>
        <v>0.34674216566237753</v>
      </c>
      <c r="H608" s="31">
        <f t="shared" si="166"/>
        <v>-1.0715727847265799</v>
      </c>
      <c r="I608" s="31">
        <f t="shared" si="167"/>
        <v>0.96538334813195725</v>
      </c>
      <c r="J608" s="31">
        <f t="shared" si="168"/>
        <v>-4.1553719008265044E-2</v>
      </c>
      <c r="K608" s="31">
        <f t="shared" si="169"/>
        <v>0.29021127843223943</v>
      </c>
      <c r="L608" s="31">
        <f t="shared" si="170"/>
        <v>-1.0488869492066826</v>
      </c>
      <c r="M608" s="31">
        <f t="shared" si="171"/>
        <v>0.97295942900075061</v>
      </c>
      <c r="N608" s="31">
        <f t="shared" si="172"/>
        <v>-1.1272727272727429E-2</v>
      </c>
      <c r="O608" s="31">
        <f t="shared" si="173"/>
        <v>0.27053998323467948</v>
      </c>
      <c r="P608" s="31">
        <f t="shared" si="174"/>
        <v>-1.0237959197797093</v>
      </c>
      <c r="Q608" s="32">
        <f t="shared" si="175"/>
        <v>-0.49741174951636102</v>
      </c>
      <c r="R608" s="8">
        <f t="shared" si="177"/>
        <v>-0.49741174951636102</v>
      </c>
      <c r="S608" s="6">
        <f t="shared" si="176"/>
        <v>75.197832553971608</v>
      </c>
      <c r="T608" s="6">
        <f t="shared" si="178"/>
        <v>-3.5446371231972824</v>
      </c>
      <c r="U608" s="6"/>
    </row>
    <row r="609" spans="2:21">
      <c r="B609" s="18">
        <v>6.0599999999999152</v>
      </c>
      <c r="C609" s="30">
        <f t="shared" si="161"/>
        <v>0.49851716607302943</v>
      </c>
      <c r="D609" s="31">
        <f t="shared" si="162"/>
        <v>-1.0804101091663454</v>
      </c>
      <c r="E609" s="31">
        <f t="shared" si="163"/>
        <v>0.93981832826846878</v>
      </c>
      <c r="F609" s="31">
        <f t="shared" si="164"/>
        <v>-0.1108580858085824</v>
      </c>
      <c r="G609" s="31">
        <f t="shared" si="165"/>
        <v>0.34874337304146652</v>
      </c>
      <c r="H609" s="31">
        <f t="shared" si="166"/>
        <v>-1.0706538814146438</v>
      </c>
      <c r="I609" s="31">
        <f t="shared" si="167"/>
        <v>0.96549750024507308</v>
      </c>
      <c r="J609" s="31">
        <f t="shared" si="168"/>
        <v>-4.1485148514852063E-2</v>
      </c>
      <c r="K609" s="31">
        <f t="shared" si="169"/>
        <v>0.29229461962008163</v>
      </c>
      <c r="L609" s="31">
        <f t="shared" si="170"/>
        <v>-1.0481813167577192</v>
      </c>
      <c r="M609" s="31">
        <f t="shared" si="171"/>
        <v>0.97304859817664857</v>
      </c>
      <c r="N609" s="31">
        <f t="shared" si="172"/>
        <v>-1.1254125412541411E-2</v>
      </c>
      <c r="O609" s="31">
        <f t="shared" si="173"/>
        <v>0.27262050588202297</v>
      </c>
      <c r="P609" s="31">
        <f t="shared" si="174"/>
        <v>-1.0232208812126677</v>
      </c>
      <c r="Q609" s="32">
        <f t="shared" si="175"/>
        <v>-0.49722949998595423</v>
      </c>
      <c r="R609" s="8">
        <f t="shared" si="177"/>
        <v>-0.49722949998595423</v>
      </c>
      <c r="S609" s="6">
        <f t="shared" si="176"/>
        <v>75.081046391723049</v>
      </c>
      <c r="T609" s="6">
        <f t="shared" si="178"/>
        <v>-3.5146889880749406</v>
      </c>
      <c r="U609" s="6"/>
    </row>
    <row r="610" spans="2:21">
      <c r="B610" s="18">
        <v>6.069999999999915</v>
      </c>
      <c r="C610" s="30">
        <f t="shared" si="161"/>
        <v>0.50016813724557529</v>
      </c>
      <c r="D610" s="31">
        <f t="shared" si="162"/>
        <v>-1.0791062907169757</v>
      </c>
      <c r="E610" s="31">
        <f t="shared" si="163"/>
        <v>0.94001645709446735</v>
      </c>
      <c r="F610" s="31">
        <f t="shared" si="164"/>
        <v>-0.1106754530477775</v>
      </c>
      <c r="G610" s="31">
        <f t="shared" si="165"/>
        <v>0.350735702713317</v>
      </c>
      <c r="H610" s="31">
        <f t="shared" si="166"/>
        <v>-1.069734007417841</v>
      </c>
      <c r="I610" s="31">
        <f t="shared" si="167"/>
        <v>0.96561108864456047</v>
      </c>
      <c r="J610" s="31">
        <f t="shared" si="168"/>
        <v>-4.1416803953872081E-2</v>
      </c>
      <c r="K610" s="31">
        <f t="shared" si="169"/>
        <v>0.29436932005550626</v>
      </c>
      <c r="L610" s="31">
        <f t="shared" si="170"/>
        <v>-1.0474733713017508</v>
      </c>
      <c r="M610" s="31">
        <f t="shared" si="171"/>
        <v>0.97313732701133593</v>
      </c>
      <c r="N610" s="31">
        <f t="shared" si="172"/>
        <v>-1.1235584843492743E-2</v>
      </c>
      <c r="O610" s="31">
        <f t="shared" si="173"/>
        <v>0.27469279733839957</v>
      </c>
      <c r="P610" s="31">
        <f t="shared" si="174"/>
        <v>-1.0226428481349432</v>
      </c>
      <c r="Q610" s="32">
        <f t="shared" si="175"/>
        <v>-0.49704209785363113</v>
      </c>
      <c r="R610" s="8">
        <f t="shared" si="177"/>
        <v>-0.49704209785363113</v>
      </c>
      <c r="S610" s="6">
        <f t="shared" si="176"/>
        <v>74.964643914041545</v>
      </c>
      <c r="T610" s="6">
        <f t="shared" si="178"/>
        <v>-3.4853642627670616</v>
      </c>
      <c r="U610" s="6"/>
    </row>
    <row r="611" spans="2:21">
      <c r="B611" s="18">
        <v>6.0799999999999148</v>
      </c>
      <c r="C611" s="30">
        <f t="shared" si="161"/>
        <v>0.50181096887983412</v>
      </c>
      <c r="D611" s="31">
        <f t="shared" si="162"/>
        <v>-1.0778044177626334</v>
      </c>
      <c r="E611" s="31">
        <f t="shared" si="163"/>
        <v>0.94021360911530305</v>
      </c>
      <c r="F611" s="31">
        <f t="shared" si="164"/>
        <v>-0.11049342105263311</v>
      </c>
      <c r="G611" s="31">
        <f t="shared" si="165"/>
        <v>0.35271920479992114</v>
      </c>
      <c r="H611" s="31">
        <f t="shared" si="166"/>
        <v>-1.0688131922182926</v>
      </c>
      <c r="I611" s="31">
        <f t="shared" si="167"/>
        <v>0.96572411703601013</v>
      </c>
      <c r="J611" s="31">
        <f t="shared" si="168"/>
        <v>-4.1348684210526898E-2</v>
      </c>
      <c r="K611" s="31">
        <f t="shared" si="169"/>
        <v>0.29643542345196811</v>
      </c>
      <c r="L611" s="31">
        <f t="shared" si="170"/>
        <v>-1.0467631513457101</v>
      </c>
      <c r="M611" s="31">
        <f t="shared" si="171"/>
        <v>0.97322561839941057</v>
      </c>
      <c r="N611" s="31">
        <f t="shared" si="172"/>
        <v>-1.1217105263158051E-2</v>
      </c>
      <c r="O611" s="31">
        <f t="shared" si="173"/>
        <v>0.27675689585029295</v>
      </c>
      <c r="P611" s="31">
        <f t="shared" si="174"/>
        <v>-1.022061862634734</v>
      </c>
      <c r="Q611" s="32">
        <f t="shared" si="175"/>
        <v>-0.49684960150142182</v>
      </c>
      <c r="R611" s="8">
        <f t="shared" si="177"/>
        <v>-0.49684960150142182</v>
      </c>
      <c r="S611" s="6">
        <f t="shared" si="176"/>
        <v>74.84862304879212</v>
      </c>
      <c r="T611" s="6">
        <f t="shared" si="178"/>
        <v>-3.4566439714716264</v>
      </c>
      <c r="U611" s="6"/>
    </row>
    <row r="612" spans="2:21">
      <c r="B612" s="18">
        <v>6.0899999999999146</v>
      </c>
      <c r="C612" s="30">
        <f t="shared" si="161"/>
        <v>0.50344571439355201</v>
      </c>
      <c r="D612" s="31">
        <f t="shared" si="162"/>
        <v>-1.0765044960733694</v>
      </c>
      <c r="E612" s="31">
        <f t="shared" si="163"/>
        <v>0.94040979074150299</v>
      </c>
      <c r="F612" s="31">
        <f t="shared" si="164"/>
        <v>-0.11031198686371253</v>
      </c>
      <c r="G612" s="31">
        <f t="shared" si="165"/>
        <v>0.3546939290929737</v>
      </c>
      <c r="H612" s="31">
        <f t="shared" si="166"/>
        <v>-1.0678914649174183</v>
      </c>
      <c r="I612" s="31">
        <f t="shared" si="167"/>
        <v>0.96583658909461434</v>
      </c>
      <c r="J612" s="31">
        <f t="shared" si="168"/>
        <v>-4.1280788177340481E-2</v>
      </c>
      <c r="K612" s="31">
        <f t="shared" si="169"/>
        <v>0.29849297328807894</v>
      </c>
      <c r="L612" s="31">
        <f t="shared" si="170"/>
        <v>-1.0460506949537658</v>
      </c>
      <c r="M612" s="31">
        <f t="shared" si="171"/>
        <v>0.97331347521172484</v>
      </c>
      <c r="N612" s="31">
        <f t="shared" si="172"/>
        <v>-1.1198686371100322E-2</v>
      </c>
      <c r="O612" s="31">
        <f t="shared" si="173"/>
        <v>0.27881283949624192</v>
      </c>
      <c r="P612" s="31">
        <f t="shared" si="174"/>
        <v>-1.0214779663449201</v>
      </c>
      <c r="Q612" s="32">
        <f t="shared" si="175"/>
        <v>-0.496652068795843</v>
      </c>
      <c r="R612" s="8">
        <f t="shared" si="177"/>
        <v>-0.496652068795843</v>
      </c>
      <c r="S612" s="6">
        <f t="shared" si="176"/>
        <v>74.732981739976395</v>
      </c>
      <c r="T612" s="6">
        <f t="shared" si="178"/>
        <v>-3.4285098991065728</v>
      </c>
      <c r="U612" s="6"/>
    </row>
    <row r="613" spans="2:21">
      <c r="B613" s="18">
        <v>6.0999999999999144</v>
      </c>
      <c r="C613" s="30">
        <f t="shared" si="161"/>
        <v>0.50507242676698461</v>
      </c>
      <c r="D613" s="31">
        <f t="shared" si="162"/>
        <v>-1.075206531255859</v>
      </c>
      <c r="E613" s="31">
        <f t="shared" si="163"/>
        <v>0.94060500833109217</v>
      </c>
      <c r="F613" s="31">
        <f t="shared" si="164"/>
        <v>-0.11013114754098514</v>
      </c>
      <c r="G613" s="31">
        <f t="shared" si="165"/>
        <v>0.35665992505619465</v>
      </c>
      <c r="H613" s="31">
        <f t="shared" si="166"/>
        <v>-1.0669688542407201</v>
      </c>
      <c r="I613" s="31">
        <f t="shared" si="167"/>
        <v>0.96594850846546532</v>
      </c>
      <c r="J613" s="31">
        <f t="shared" si="168"/>
        <v>-4.1213114754098938E-2</v>
      </c>
      <c r="K613" s="31">
        <f t="shared" si="169"/>
        <v>0.30054201280856363</v>
      </c>
      <c r="L613" s="31">
        <f t="shared" si="170"/>
        <v>-1.0453360397524591</v>
      </c>
      <c r="M613" s="31">
        <f t="shared" si="171"/>
        <v>0.97340090029561877</v>
      </c>
      <c r="N613" s="31">
        <f t="shared" si="172"/>
        <v>-1.1180327868852613E-2</v>
      </c>
      <c r="O613" s="31">
        <f t="shared" si="173"/>
        <v>0.28086066618695277</v>
      </c>
      <c r="P613" s="31">
        <f t="shared" si="174"/>
        <v>-1.020891200448065</v>
      </c>
      <c r="Q613" s="32">
        <f t="shared" si="175"/>
        <v>-0.49644955709151256</v>
      </c>
      <c r="R613" s="8">
        <f t="shared" si="177"/>
        <v>-0.49644955709151256</v>
      </c>
      <c r="S613" s="6">
        <f t="shared" si="176"/>
        <v>74.617717947570071</v>
      </c>
      <c r="T613" s="6">
        <f t="shared" si="178"/>
        <v>-3.4009445535633973</v>
      </c>
      <c r="U613" s="6"/>
    </row>
    <row r="614" spans="2:21">
      <c r="B614" s="18">
        <v>6.1099999999999142</v>
      </c>
      <c r="C614" s="30">
        <f t="shared" si="161"/>
        <v>0.5066911585471886</v>
      </c>
      <c r="D614" s="31">
        <f t="shared" si="162"/>
        <v>-1.0739105287559649</v>
      </c>
      <c r="E614" s="31">
        <f t="shared" si="163"/>
        <v>0.94079926819010817</v>
      </c>
      <c r="F614" s="31">
        <f t="shared" si="164"/>
        <v>-0.10995090016366767</v>
      </c>
      <c r="G614" s="31">
        <f t="shared" si="165"/>
        <v>0.35861724182763449</v>
      </c>
      <c r="H614" s="31">
        <f t="shared" si="166"/>
        <v>-1.066045388542499</v>
      </c>
      <c r="I614" s="31">
        <f t="shared" si="167"/>
        <v>0.96605987876385102</v>
      </c>
      <c r="J614" s="31">
        <f t="shared" si="168"/>
        <v>-4.1145662847791087E-2</v>
      </c>
      <c r="K614" s="31">
        <f t="shared" si="169"/>
        <v>0.30258258502521912</v>
      </c>
      <c r="L614" s="31">
        <f t="shared" si="170"/>
        <v>-1.0446192229357736</v>
      </c>
      <c r="M614" s="31">
        <f t="shared" si="171"/>
        <v>0.97348789647515066</v>
      </c>
      <c r="N614" s="31">
        <f t="shared" si="172"/>
        <v>-1.1162029459901955E-2</v>
      </c>
      <c r="O614" s="31">
        <f t="shared" si="173"/>
        <v>0.28290041366542501</v>
      </c>
      <c r="P614" s="31">
        <f t="shared" si="174"/>
        <v>-1.0203016056813576</v>
      </c>
      <c r="Q614" s="32">
        <f t="shared" si="175"/>
        <v>-0.49624212323473743</v>
      </c>
      <c r="R614" s="8">
        <f t="shared" si="177"/>
        <v>-0.49624212323473743</v>
      </c>
      <c r="S614" s="6">
        <f t="shared" si="176"/>
        <v>74.502829647362432</v>
      </c>
      <c r="T614" s="6">
        <f t="shared" si="178"/>
        <v>-3.3739311302218726</v>
      </c>
      <c r="U614" s="6"/>
    </row>
    <row r="615" spans="2:21">
      <c r="B615" s="18">
        <v>6.119999999999914</v>
      </c>
      <c r="C615" s="30">
        <f t="shared" si="161"/>
        <v>0.50830196185226562</v>
      </c>
      <c r="D615" s="31">
        <f t="shared" si="162"/>
        <v>-1.0726164938612679</v>
      </c>
      <c r="E615" s="31">
        <f t="shared" si="163"/>
        <v>0.94099257657311131</v>
      </c>
      <c r="F615" s="31">
        <f t="shared" si="164"/>
        <v>-0.10977124183006688</v>
      </c>
      <c r="G615" s="31">
        <f t="shared" si="165"/>
        <v>0.36056592822196704</v>
      </c>
      <c r="H615" s="31">
        <f t="shared" si="166"/>
        <v>-1.0651210958105137</v>
      </c>
      <c r="I615" s="31">
        <f t="shared" si="167"/>
        <v>0.96617070357554691</v>
      </c>
      <c r="J615" s="31">
        <f t="shared" si="168"/>
        <v>-4.1078431372549601E-2</v>
      </c>
      <c r="K615" s="31">
        <f t="shared" si="169"/>
        <v>0.30461473271788098</v>
      </c>
      <c r="L615" s="31">
        <f t="shared" si="170"/>
        <v>-1.0439002812701472</v>
      </c>
      <c r="M615" s="31">
        <f t="shared" si="171"/>
        <v>0.97357446655132562</v>
      </c>
      <c r="N615" s="31">
        <f t="shared" si="172"/>
        <v>-1.1143790849673358E-2</v>
      </c>
      <c r="O615" s="31">
        <f t="shared" si="173"/>
        <v>0.28493211950709585</v>
      </c>
      <c r="P615" s="31">
        <f t="shared" si="174"/>
        <v>-1.0197092223414994</v>
      </c>
      <c r="Q615" s="32">
        <f t="shared" si="175"/>
        <v>-0.49602982356712172</v>
      </c>
      <c r="R615" s="8">
        <f t="shared" si="177"/>
        <v>-0.49602982356712172</v>
      </c>
      <c r="S615" s="6">
        <f t="shared" si="176"/>
        <v>74.388314830797668</v>
      </c>
      <c r="T615" s="6">
        <f t="shared" si="178"/>
        <v>-3.3474534785153516</v>
      </c>
      <c r="U615" s="6"/>
    </row>
    <row r="616" spans="2:21">
      <c r="B616" s="18">
        <v>6.1299999999999137</v>
      </c>
      <c r="C616" s="30">
        <f t="shared" si="161"/>
        <v>0.50990488837555781</v>
      </c>
      <c r="D616" s="31">
        <f t="shared" si="162"/>
        <v>-1.0713244317035535</v>
      </c>
      <c r="E616" s="31">
        <f t="shared" si="163"/>
        <v>0.94118493968368699</v>
      </c>
      <c r="F616" s="31">
        <f t="shared" si="164"/>
        <v>-0.10959216965742404</v>
      </c>
      <c r="G616" s="31">
        <f t="shared" si="165"/>
        <v>0.36250603273276732</v>
      </c>
      <c r="H616" s="31">
        <f t="shared" si="166"/>
        <v>-1.0641960036705733</v>
      </c>
      <c r="I616" s="31">
        <f t="shared" si="167"/>
        <v>0.96628098645710436</v>
      </c>
      <c r="J616" s="31">
        <f t="shared" si="168"/>
        <v>-4.101141924959275E-2</v>
      </c>
      <c r="K616" s="31">
        <f t="shared" si="169"/>
        <v>0.30663849843539476</v>
      </c>
      <c r="L616" s="31">
        <f t="shared" si="170"/>
        <v>-1.04317925109942</v>
      </c>
      <c r="M616" s="31">
        <f t="shared" si="171"/>
        <v>0.97366061330232068</v>
      </c>
      <c r="N616" s="31">
        <f t="shared" si="172"/>
        <v>-1.1125611745514023E-2</v>
      </c>
      <c r="O616" s="31">
        <f t="shared" si="173"/>
        <v>0.28695582112000095</v>
      </c>
      <c r="P616" s="31">
        <f t="shared" si="174"/>
        <v>-1.0191140902895366</v>
      </c>
      <c r="Q616" s="32">
        <f t="shared" si="175"/>
        <v>-0.49581271392918025</v>
      </c>
      <c r="R616" s="8">
        <f t="shared" si="177"/>
        <v>-0.49581271392918025</v>
      </c>
      <c r="S616" s="6">
        <f t="shared" si="176"/>
        <v>74.274171504818199</v>
      </c>
      <c r="T616" s="6">
        <f t="shared" si="178"/>
        <v>-3.3214960703938003</v>
      </c>
      <c r="U616" s="6"/>
    </row>
    <row r="617" spans="2:21">
      <c r="B617" s="18">
        <v>6.1399999999999135</v>
      </c>
      <c r="C617" s="30">
        <f t="shared" si="161"/>
        <v>0.51149998938979446</v>
      </c>
      <c r="D617" s="31">
        <f t="shared" si="162"/>
        <v>-1.0700343472612646</v>
      </c>
      <c r="E617" s="31">
        <f t="shared" si="163"/>
        <v>0.94137636367494448</v>
      </c>
      <c r="F617" s="31">
        <f t="shared" si="164"/>
        <v>-0.10941368078176049</v>
      </c>
      <c r="G617" s="31">
        <f t="shared" si="165"/>
        <v>0.36443760353477395</v>
      </c>
      <c r="H617" s="31">
        <f t="shared" si="166"/>
        <v>-1.0632701393910708</v>
      </c>
      <c r="I617" s="31">
        <f t="shared" si="167"/>
        <v>0.96639073093613626</v>
      </c>
      <c r="J617" s="31">
        <f t="shared" si="168"/>
        <v>-4.0944625407166695E-2</v>
      </c>
      <c r="K617" s="31">
        <f t="shared" si="169"/>
        <v>0.30865392449659068</v>
      </c>
      <c r="L617" s="31">
        <f t="shared" si="170"/>
        <v>-1.0424561683497213</v>
      </c>
      <c r="M617" s="31">
        <f t="shared" si="171"/>
        <v>0.97374633948370737</v>
      </c>
      <c r="N617" s="31">
        <f t="shared" si="172"/>
        <v>-1.1107491856677681E-2</v>
      </c>
      <c r="O617" s="31">
        <f t="shared" si="173"/>
        <v>0.28897155574494782</v>
      </c>
      <c r="P617" s="31">
        <f t="shared" si="174"/>
        <v>-1.0185162489556301</v>
      </c>
      <c r="Q617" s="32">
        <f t="shared" si="175"/>
        <v>-0.49559084966388722</v>
      </c>
      <c r="R617" s="8">
        <f t="shared" si="177"/>
        <v>-0.49559084966388722</v>
      </c>
      <c r="S617" s="6">
        <f t="shared" si="176"/>
        <v>74.160397691709846</v>
      </c>
      <c r="T617" s="6">
        <f t="shared" si="178"/>
        <v>-3.2960439706874678</v>
      </c>
      <c r="U617" s="6"/>
    </row>
    <row r="618" spans="2:21">
      <c r="B618" s="18">
        <v>6.1499999999999133</v>
      </c>
      <c r="C618" s="30">
        <f t="shared" si="161"/>
        <v>0.51308731575119304</v>
      </c>
      <c r="D618" s="31">
        <f t="shared" si="162"/>
        <v>-1.0687462453619143</v>
      </c>
      <c r="E618" s="31">
        <f t="shared" si="163"/>
        <v>0.94156685465000822</v>
      </c>
      <c r="F618" s="31">
        <f t="shared" si="164"/>
        <v>-0.10923577235772511</v>
      </c>
      <c r="G618" s="31">
        <f t="shared" si="165"/>
        <v>0.36636068848613895</v>
      </c>
      <c r="H618" s="31">
        <f t="shared" si="166"/>
        <v>-1.0623435298874573</v>
      </c>
      <c r="I618" s="31">
        <f t="shared" si="167"/>
        <v>0.96649994051159926</v>
      </c>
      <c r="J618" s="31">
        <f t="shared" si="168"/>
        <v>-4.0878048780488382E-2</v>
      </c>
      <c r="K618" s="31">
        <f t="shared" si="169"/>
        <v>0.31066105299126617</v>
      </c>
      <c r="L618" s="31">
        <f t="shared" si="170"/>
        <v>-1.0417310685342995</v>
      </c>
      <c r="M618" s="31">
        <f t="shared" si="171"/>
        <v>0.97383164782867271</v>
      </c>
      <c r="N618" s="31">
        <f t="shared" si="172"/>
        <v>-1.10894308943091E-2</v>
      </c>
      <c r="O618" s="31">
        <f t="shared" si="173"/>
        <v>0.29097936045570949</v>
      </c>
      <c r="P618" s="31">
        <f t="shared" si="174"/>
        <v>-1.0179157373437808</v>
      </c>
      <c r="Q618" s="32">
        <f t="shared" si="175"/>
        <v>-0.49536428562031032</v>
      </c>
      <c r="R618" s="8">
        <f t="shared" si="177"/>
        <v>-0.49536428562031032</v>
      </c>
      <c r="S618" s="6">
        <f t="shared" si="176"/>
        <v>74.046991428948715</v>
      </c>
      <c r="T618" s="6">
        <f t="shared" si="178"/>
        <v>-3.2710828090269293</v>
      </c>
      <c r="U618" s="6"/>
    </row>
    <row r="619" spans="2:21">
      <c r="B619" s="18">
        <v>6.1599999999999131</v>
      </c>
      <c r="C619" s="30">
        <f t="shared" si="161"/>
        <v>0.51466691790351171</v>
      </c>
      <c r="D619" s="31">
        <f t="shared" si="162"/>
        <v>-1.0674601306844629</v>
      </c>
      <c r="E619" s="31">
        <f t="shared" si="163"/>
        <v>0.9417564186625047</v>
      </c>
      <c r="F619" s="31">
        <f t="shared" si="164"/>
        <v>-0.10905844155844308</v>
      </c>
      <c r="G619" s="31">
        <f t="shared" si="165"/>
        <v>0.36827533513066102</v>
      </c>
      <c r="H619" s="31">
        <f t="shared" si="166"/>
        <v>-1.0614162017266531</v>
      </c>
      <c r="I619" s="31">
        <f t="shared" si="167"/>
        <v>0.96660861865407222</v>
      </c>
      <c r="J619" s="31">
        <f t="shared" si="168"/>
        <v>-4.0811688311688889E-2</v>
      </c>
      <c r="K619" s="31">
        <f t="shared" si="169"/>
        <v>0.31265992578116886</v>
      </c>
      <c r="L619" s="31">
        <f t="shared" si="170"/>
        <v>-1.0410039867582874</v>
      </c>
      <c r="M619" s="31">
        <f t="shared" si="171"/>
        <v>0.97391654104823677</v>
      </c>
      <c r="N619" s="31">
        <f t="shared" si="172"/>
        <v>-1.1071428571428727E-2</v>
      </c>
      <c r="O619" s="31">
        <f t="shared" si="173"/>
        <v>0.29297927215922748</v>
      </c>
      <c r="P619" s="31">
        <f t="shared" si="174"/>
        <v>-1.0173125940364902</v>
      </c>
      <c r="Q619" s="32">
        <f t="shared" si="175"/>
        <v>-0.49513307615715485</v>
      </c>
      <c r="R619" s="8">
        <f t="shared" si="177"/>
        <v>-0.49513307615715485</v>
      </c>
      <c r="S619" s="6">
        <f t="shared" si="176"/>
        <v>73.933950769050099</v>
      </c>
      <c r="T619" s="6">
        <f t="shared" si="178"/>
        <v>-3.246598753455086</v>
      </c>
      <c r="U619" s="6"/>
    </row>
    <row r="620" spans="2:21">
      <c r="B620" s="18">
        <v>6.1699999999999129</v>
      </c>
      <c r="C620" s="30">
        <f t="shared" si="161"/>
        <v>0.51623884588205837</v>
      </c>
      <c r="D620" s="31">
        <f t="shared" si="162"/>
        <v>-1.0661760077616593</v>
      </c>
      <c r="E620" s="31">
        <f t="shared" si="163"/>
        <v>0.94194506171704295</v>
      </c>
      <c r="F620" s="31">
        <f t="shared" si="164"/>
        <v>-0.10888168557536619</v>
      </c>
      <c r="G620" s="31">
        <f t="shared" si="165"/>
        <v>0.37018159070000634</v>
      </c>
      <c r="H620" s="31">
        <f t="shared" si="166"/>
        <v>-1.0604881811314069</v>
      </c>
      <c r="I620" s="31">
        <f t="shared" si="167"/>
        <v>0.9667167688060323</v>
      </c>
      <c r="J620" s="31">
        <f t="shared" si="168"/>
        <v>-4.0745542949757463E-2</v>
      </c>
      <c r="K620" s="31">
        <f t="shared" si="169"/>
        <v>0.31465058450098743</v>
      </c>
      <c r="L620" s="31">
        <f t="shared" si="170"/>
        <v>-1.0402749577234165</v>
      </c>
      <c r="M620" s="31">
        <f t="shared" si="171"/>
        <v>0.97400102183146797</v>
      </c>
      <c r="N620" s="31">
        <f t="shared" si="172"/>
        <v>-1.1053484602917496E-2</v>
      </c>
      <c r="O620" s="31">
        <f t="shared" si="173"/>
        <v>0.294971327595834</v>
      </c>
      <c r="P620" s="31">
        <f t="shared" si="174"/>
        <v>-1.0167068571993756</v>
      </c>
      <c r="Q620" s="32">
        <f t="shared" si="175"/>
        <v>-0.49489727514635862</v>
      </c>
      <c r="R620" s="8">
        <f t="shared" si="177"/>
        <v>-0.49489727514635862</v>
      </c>
      <c r="S620" s="6">
        <f t="shared" si="176"/>
        <v>73.821273779419002</v>
      </c>
      <c r="T620" s="6">
        <f t="shared" si="178"/>
        <v>-3.2225784854161179</v>
      </c>
      <c r="U620" s="6"/>
    </row>
    <row r="621" spans="2:21">
      <c r="B621" s="18">
        <v>6.1799999999999127</v>
      </c>
      <c r="C621" s="30">
        <f t="shared" si="161"/>
        <v>0.51780314931765203</v>
      </c>
      <c r="D621" s="31">
        <f t="shared" si="162"/>
        <v>-1.0648938809823454</v>
      </c>
      <c r="E621" s="31">
        <f t="shared" si="163"/>
        <v>0.94213278976969073</v>
      </c>
      <c r="F621" s="31">
        <f t="shared" si="164"/>
        <v>-0.10870550161812451</v>
      </c>
      <c r="G621" s="31">
        <f t="shared" si="165"/>
        <v>0.37207950211591401</v>
      </c>
      <c r="H621" s="31">
        <f t="shared" si="166"/>
        <v>-1.05955949398459</v>
      </c>
      <c r="I621" s="31">
        <f t="shared" si="167"/>
        <v>0.96682439438212742</v>
      </c>
      <c r="J621" s="31">
        <f t="shared" si="168"/>
        <v>-4.0679611650486017E-2</v>
      </c>
      <c r="K621" s="31">
        <f t="shared" si="169"/>
        <v>0.31663307055934348</v>
      </c>
      <c r="L621" s="31">
        <f t="shared" si="170"/>
        <v>-1.0395440157326661</v>
      </c>
      <c r="M621" s="31">
        <f t="shared" si="171"/>
        <v>0.97408509284569633</v>
      </c>
      <c r="N621" s="31">
        <f t="shared" si="172"/>
        <v>-1.1035598705501772E-2</v>
      </c>
      <c r="O621" s="31">
        <f t="shared" si="173"/>
        <v>0.29695556333948447</v>
      </c>
      <c r="P621" s="31">
        <f t="shared" si="174"/>
        <v>-1.0160985645857257</v>
      </c>
      <c r="Q621" s="32">
        <f t="shared" si="175"/>
        <v>-0.49465693597663501</v>
      </c>
      <c r="R621" s="8">
        <f t="shared" si="177"/>
        <v>-0.49465693597663501</v>
      </c>
      <c r="S621" s="6">
        <f t="shared" si="176"/>
        <v>73.708958542202538</v>
      </c>
      <c r="T621" s="6">
        <f t="shared" si="178"/>
        <v>-3.199009176202348</v>
      </c>
      <c r="U621" s="6"/>
    </row>
    <row r="622" spans="2:21">
      <c r="B622" s="18">
        <v>6.1899999999999125</v>
      </c>
      <c r="C622" s="30">
        <f t="shared" si="161"/>
        <v>0.51935987744054057</v>
      </c>
      <c r="D622" s="31">
        <f t="shared" si="162"/>
        <v>-1.0636137545937276</v>
      </c>
      <c r="E622" s="31">
        <f t="shared" si="163"/>
        <v>0.94231960872844411</v>
      </c>
      <c r="F622" s="31">
        <f t="shared" si="164"/>
        <v>-0.10852988691437956</v>
      </c>
      <c r="G622" s="31">
        <f t="shared" si="165"/>
        <v>0.37396911599238691</v>
      </c>
      <c r="H622" s="31">
        <f t="shared" si="166"/>
        <v>-1.0586301658334407</v>
      </c>
      <c r="I622" s="31">
        <f t="shared" si="167"/>
        <v>0.96693149876944584</v>
      </c>
      <c r="J622" s="31">
        <f t="shared" si="168"/>
        <v>-4.0613893376414141E-2</v>
      </c>
      <c r="K622" s="31">
        <f t="shared" si="169"/>
        <v>0.31860742513978846</v>
      </c>
      <c r="L622" s="31">
        <f t="shared" si="170"/>
        <v>-1.0388111946948624</v>
      </c>
      <c r="M622" s="31">
        <f t="shared" si="171"/>
        <v>0.97416875673672354</v>
      </c>
      <c r="N622" s="31">
        <f t="shared" si="172"/>
        <v>-1.1017770597738442E-2</v>
      </c>
      <c r="O622" s="31">
        <f t="shared" si="173"/>
        <v>0.29893201579800582</v>
      </c>
      <c r="P622" s="31">
        <f t="shared" si="174"/>
        <v>-1.0154877535410107</v>
      </c>
      <c r="Q622" s="32">
        <f t="shared" si="175"/>
        <v>-0.49441211155705767</v>
      </c>
      <c r="R622" s="8">
        <f t="shared" si="177"/>
        <v>-0.49441211155705767</v>
      </c>
      <c r="S622" s="6">
        <f t="shared" si="176"/>
        <v>73.597003154144033</v>
      </c>
      <c r="T622" s="6">
        <f t="shared" si="178"/>
        <v>-3.1758784646099798</v>
      </c>
      <c r="U622" s="6"/>
    </row>
    <row r="623" spans="2:21">
      <c r="B623" s="18">
        <v>6.1999999999999122</v>
      </c>
      <c r="C623" s="30">
        <f t="shared" si="161"/>
        <v>0.52090907908427408</v>
      </c>
      <c r="D623" s="31">
        <f t="shared" si="162"/>
        <v>-1.0623356327036113</v>
      </c>
      <c r="E623" s="31">
        <f t="shared" si="163"/>
        <v>0.9425055244536924</v>
      </c>
      <c r="F623" s="31">
        <f t="shared" si="164"/>
        <v>-0.10835483870967895</v>
      </c>
      <c r="G623" s="31">
        <f t="shared" si="165"/>
        <v>0.37585047863786913</v>
      </c>
      <c r="H623" s="31">
        <f t="shared" si="166"/>
        <v>-1.0577002218937461</v>
      </c>
      <c r="I623" s="31">
        <f t="shared" si="167"/>
        <v>0.96703808532778268</v>
      </c>
      <c r="J623" s="31">
        <f t="shared" si="168"/>
        <v>-4.0548387096774767E-2</v>
      </c>
      <c r="K623" s="31">
        <f t="shared" si="169"/>
        <v>0.32057368920180351</v>
      </c>
      <c r="L623" s="31">
        <f t="shared" si="170"/>
        <v>-1.0380765281292155</v>
      </c>
      <c r="M623" s="31">
        <f t="shared" si="171"/>
        <v>0.97425201612903156</v>
      </c>
      <c r="N623" s="31">
        <f t="shared" si="172"/>
        <v>-1.1000000000000155E-2</v>
      </c>
      <c r="O623" s="31">
        <f t="shared" si="173"/>
        <v>0.30090072121335709</v>
      </c>
      <c r="P623" s="31">
        <f t="shared" si="174"/>
        <v>-1.0148744610073335</v>
      </c>
      <c r="Q623" s="32">
        <f t="shared" si="175"/>
        <v>-0.49416285432058105</v>
      </c>
      <c r="R623" s="8">
        <f t="shared" si="177"/>
        <v>-0.49416285432058105</v>
      </c>
      <c r="S623" s="6">
        <f t="shared" si="176"/>
        <v>73.485405726438856</v>
      </c>
      <c r="T623" s="6">
        <f t="shared" si="178"/>
        <v>-3.1531744358714722</v>
      </c>
      <c r="U623" s="6"/>
    </row>
    <row r="624" spans="2:21">
      <c r="B624" s="18">
        <v>6.209999999999912</v>
      </c>
      <c r="C624" s="30">
        <f t="shared" si="161"/>
        <v>0.52245080268953492</v>
      </c>
      <c r="D624" s="31">
        <f t="shared" si="162"/>
        <v>-1.0610595192826029</v>
      </c>
      <c r="E624" s="31">
        <f t="shared" si="163"/>
        <v>0.94269054275867814</v>
      </c>
      <c r="F624" s="31">
        <f t="shared" si="164"/>
        <v>-0.1081803542673123</v>
      </c>
      <c r="G624" s="31">
        <f t="shared" si="165"/>
        <v>0.37772363605740866</v>
      </c>
      <c r="H624" s="31">
        <f t="shared" si="166"/>
        <v>-1.0567696870539744</v>
      </c>
      <c r="I624" s="31">
        <f t="shared" si="167"/>
        <v>0.96714415738990311</v>
      </c>
      <c r="J624" s="31">
        <f t="shared" si="168"/>
        <v>-4.0483091787440188E-2</v>
      </c>
      <c r="K624" s="31">
        <f t="shared" si="169"/>
        <v>0.32253190348180238</v>
      </c>
      <c r="L624" s="31">
        <f t="shared" si="170"/>
        <v>-1.0373400491698055</v>
      </c>
      <c r="M624" s="31">
        <f t="shared" si="171"/>
        <v>0.97433487362598825</v>
      </c>
      <c r="N624" s="31">
        <f t="shared" si="172"/>
        <v>-1.0982286634460704E-2</v>
      </c>
      <c r="O624" s="31">
        <f t="shared" si="173"/>
        <v>0.30286171566190295</v>
      </c>
      <c r="P624" s="31">
        <f t="shared" si="174"/>
        <v>-1.0142587235278342</v>
      </c>
      <c r="Q624" s="32">
        <f t="shared" si="175"/>
        <v>-0.49390921622758627</v>
      </c>
      <c r="R624" s="8">
        <f t="shared" si="177"/>
        <v>-0.49390921622758627</v>
      </c>
      <c r="S624" s="6">
        <f t="shared" si="176"/>
        <v>73.37416438459195</v>
      </c>
      <c r="T624" s="6">
        <f t="shared" si="178"/>
        <v>-3.1308856016900424</v>
      </c>
      <c r="U624" s="6"/>
    </row>
    <row r="625" spans="2:21">
      <c r="B625" s="18">
        <v>6.2199999999999118</v>
      </c>
      <c r="C625" s="30">
        <f t="shared" si="161"/>
        <v>0.52398509630792411</v>
      </c>
      <c r="D625" s="31">
        <f t="shared" si="162"/>
        <v>-1.0597854181662796</v>
      </c>
      <c r="E625" s="31">
        <f t="shared" si="163"/>
        <v>0.94287466940995068</v>
      </c>
      <c r="F625" s="31">
        <f t="shared" si="164"/>
        <v>-0.10800643086816872</v>
      </c>
      <c r="G625" s="31">
        <f t="shared" si="165"/>
        <v>0.37958863395480558</v>
      </c>
      <c r="H625" s="31">
        <f t="shared" si="166"/>
        <v>-1.0558385858793498</v>
      </c>
      <c r="I625" s="31">
        <f t="shared" si="167"/>
        <v>0.96724971826180361</v>
      </c>
      <c r="J625" s="31">
        <f t="shared" si="168"/>
        <v>-4.0418006430868743E-2</v>
      </c>
      <c r="K625" s="31">
        <f t="shared" si="169"/>
        <v>0.32448210849413767</v>
      </c>
      <c r="L625" s="31">
        <f t="shared" si="170"/>
        <v>-1.0366017905700122</v>
      </c>
      <c r="M625" s="31">
        <f t="shared" si="171"/>
        <v>0.97441733181005086</v>
      </c>
      <c r="N625" s="31">
        <f t="shared" si="172"/>
        <v>-1.0964630225080541E-2</v>
      </c>
      <c r="O625" s="31">
        <f t="shared" si="173"/>
        <v>0.30481503505470053</v>
      </c>
      <c r="P625" s="31">
        <f t="shared" si="174"/>
        <v>-1.0136405772510451</v>
      </c>
      <c r="Q625" s="32">
        <f t="shared" si="175"/>
        <v>-0.49365124876942773</v>
      </c>
      <c r="R625" s="8">
        <f t="shared" si="177"/>
        <v>-0.49365124876942773</v>
      </c>
      <c r="S625" s="6">
        <f t="shared" si="176"/>
        <v>73.263277268277022</v>
      </c>
      <c r="T625" s="6">
        <f t="shared" si="178"/>
        <v>-3.1090008813204917</v>
      </c>
      <c r="U625" s="6"/>
    </row>
    <row r="626" spans="2:21">
      <c r="B626" s="18">
        <v>6.2299999999999116</v>
      </c>
      <c r="C626" s="30">
        <f t="shared" si="161"/>
        <v>0.52551200760570571</v>
      </c>
      <c r="D626" s="31">
        <f t="shared" si="162"/>
        <v>-1.0585133330573235</v>
      </c>
      <c r="E626" s="31">
        <f t="shared" si="163"/>
        <v>0.9430579101278167</v>
      </c>
      <c r="F626" s="31">
        <f t="shared" si="164"/>
        <v>-0.10783306581059543</v>
      </c>
      <c r="G626" s="31">
        <f t="shared" si="165"/>
        <v>0.38144551773474705</v>
      </c>
      <c r="H626" s="31">
        <f t="shared" si="166"/>
        <v>-1.0549069426158733</v>
      </c>
      <c r="I626" s="31">
        <f t="shared" si="167"/>
        <v>0.96735477122296876</v>
      </c>
      <c r="J626" s="31">
        <f t="shared" si="168"/>
        <v>-4.0353130016051939E-2</v>
      </c>
      <c r="K626" s="31">
        <f t="shared" si="169"/>
        <v>0.32642434453210895</v>
      </c>
      <c r="L626" s="31">
        <f t="shared" si="170"/>
        <v>-1.0358617847068901</v>
      </c>
      <c r="M626" s="31">
        <f t="shared" si="171"/>
        <v>0.97449939324296742</v>
      </c>
      <c r="N626" s="31">
        <f t="shared" si="172"/>
        <v>-1.094703049759245E-2</v>
      </c>
      <c r="O626" s="31">
        <f t="shared" si="173"/>
        <v>0.30676071513779662</v>
      </c>
      <c r="P626" s="31">
        <f t="shared" si="174"/>
        <v>-1.0130200579351913</v>
      </c>
      <c r="Q626" s="32">
        <f t="shared" si="175"/>
        <v>-0.49338900297193089</v>
      </c>
      <c r="R626" s="8">
        <f t="shared" si="177"/>
        <v>-0.49338900297193089</v>
      </c>
      <c r="S626" s="6">
        <f t="shared" si="176"/>
        <v>73.152742531197404</v>
      </c>
      <c r="T626" s="6">
        <f t="shared" si="178"/>
        <v>-3.087509583675097</v>
      </c>
      <c r="U626" s="6"/>
    </row>
    <row r="627" spans="2:21">
      <c r="B627" s="18">
        <v>6.2399999999999114</v>
      </c>
      <c r="C627" s="30">
        <f t="shared" si="161"/>
        <v>0.52703158386750837</v>
      </c>
      <c r="D627" s="31">
        <f t="shared" si="162"/>
        <v>-1.0572432675276264</v>
      </c>
      <c r="E627" s="31">
        <f t="shared" si="163"/>
        <v>0.94324027058678339</v>
      </c>
      <c r="F627" s="31">
        <f t="shared" si="164"/>
        <v>-0.10766025641025793</v>
      </c>
      <c r="G627" s="31">
        <f t="shared" si="165"/>
        <v>0.38329433250492639</v>
      </c>
      <c r="H627" s="31">
        <f t="shared" si="166"/>
        <v>-1.0539747811942937</v>
      </c>
      <c r="I627" s="31">
        <f t="shared" si="167"/>
        <v>0.96745931952662634</v>
      </c>
      <c r="J627" s="31">
        <f t="shared" si="168"/>
        <v>-4.0288461538462106E-2</v>
      </c>
      <c r="K627" s="31">
        <f t="shared" si="169"/>
        <v>0.32835865166897321</v>
      </c>
      <c r="L627" s="31">
        <f t="shared" si="170"/>
        <v>-1.0351200635854914</v>
      </c>
      <c r="M627" s="31">
        <f t="shared" si="171"/>
        <v>0.97458106046597559</v>
      </c>
      <c r="N627" s="31">
        <f t="shared" si="172"/>
        <v>-1.0929487179487333E-2</v>
      </c>
      <c r="O627" s="31">
        <f t="shared" si="173"/>
        <v>0.30869879149253809</v>
      </c>
      <c r="P627" s="31">
        <f t="shared" si="174"/>
        <v>-1.012397200952446</v>
      </c>
      <c r="Q627" s="32">
        <f t="shared" si="175"/>
        <v>-0.49312252939891449</v>
      </c>
      <c r="R627" s="8">
        <f t="shared" si="177"/>
        <v>-0.49312252939891449</v>
      </c>
      <c r="S627" s="6">
        <f t="shared" si="176"/>
        <v>73.042558340948617</v>
      </c>
      <c r="T627" s="6">
        <f t="shared" si="178"/>
        <v>-3.0664013903545766</v>
      </c>
      <c r="U627" s="6"/>
    </row>
    <row r="628" spans="2:21">
      <c r="B628" s="18">
        <v>6.2499999999999112</v>
      </c>
      <c r="C628" s="30">
        <f t="shared" si="161"/>
        <v>0.52854387199998709</v>
      </c>
      <c r="D628" s="31">
        <f t="shared" si="162"/>
        <v>-1.05597522502036</v>
      </c>
      <c r="E628" s="31">
        <f t="shared" si="163"/>
        <v>0.94342175641599835</v>
      </c>
      <c r="F628" s="31">
        <f t="shared" si="164"/>
        <v>-0.10748800000000151</v>
      </c>
      <c r="G628" s="31">
        <f t="shared" si="165"/>
        <v>0.38513512307815034</v>
      </c>
      <c r="H628" s="31">
        <f t="shared" si="166"/>
        <v>-1.0530421252340225</v>
      </c>
      <c r="I628" s="31">
        <f t="shared" si="167"/>
        <v>0.96756336639999907</v>
      </c>
      <c r="J628" s="31">
        <f t="shared" si="168"/>
        <v>-4.0224000000000572E-2</v>
      </c>
      <c r="K628" s="31">
        <f t="shared" si="169"/>
        <v>0.33028506975895916</v>
      </c>
      <c r="L628" s="31">
        <f t="shared" si="170"/>
        <v>-1.034376658843136</v>
      </c>
      <c r="M628" s="31">
        <f t="shared" si="171"/>
        <v>0.9746623359999993</v>
      </c>
      <c r="N628" s="31">
        <f t="shared" si="172"/>
        <v>-1.0912000000000154E-2</v>
      </c>
      <c r="O628" s="31">
        <f t="shared" si="173"/>
        <v>0.31062929953589341</v>
      </c>
      <c r="P628" s="31">
        <f t="shared" si="174"/>
        <v>-1.011772041293135</v>
      </c>
      <c r="Q628" s="32">
        <f t="shared" si="175"/>
        <v>-0.49285187815567422</v>
      </c>
      <c r="R628" s="8">
        <f t="shared" si="177"/>
        <v>-0.49285187815567422</v>
      </c>
      <c r="S628" s="6">
        <f t="shared" si="176"/>
        <v>72.932722878882402</v>
      </c>
      <c r="T628" s="6">
        <f t="shared" si="178"/>
        <v>-3.0456663395540655</v>
      </c>
      <c r="U628" s="6"/>
    </row>
    <row r="629" spans="2:21">
      <c r="B629" s="18">
        <v>6.259999999999911</v>
      </c>
      <c r="C629" s="30">
        <f t="shared" si="161"/>
        <v>0.53004891853544223</v>
      </c>
      <c r="D629" s="31">
        <f t="shared" si="162"/>
        <v>-1.0547092088520176</v>
      </c>
      <c r="E629" s="31">
        <f t="shared" si="163"/>
        <v>0.94360237319968399</v>
      </c>
      <c r="F629" s="31">
        <f t="shared" si="164"/>
        <v>-0.10731629392971398</v>
      </c>
      <c r="G629" s="31">
        <f t="shared" si="165"/>
        <v>0.38696793397443002</v>
      </c>
      <c r="H629" s="31">
        <f t="shared" si="166"/>
        <v>-1.0521089980470015</v>
      </c>
      <c r="I629" s="31">
        <f t="shared" si="167"/>
        <v>0.96766691504455404</v>
      </c>
      <c r="J629" s="31">
        <f t="shared" si="168"/>
        <v>-4.0159744408946256E-2</v>
      </c>
      <c r="K629" s="31">
        <f t="shared" si="169"/>
        <v>0.33220363843828127</v>
      </c>
      <c r="L629" s="31">
        <f t="shared" si="170"/>
        <v>-1.0336316017536298</v>
      </c>
      <c r="M629" s="31">
        <f t="shared" si="171"/>
        <v>0.97474322234584343</v>
      </c>
      <c r="N629" s="31">
        <f t="shared" si="172"/>
        <v>-1.0894568690096001E-2</v>
      </c>
      <c r="O629" s="31">
        <f t="shared" si="173"/>
        <v>0.31255227452078493</v>
      </c>
      <c r="P629" s="31">
        <f t="shared" si="174"/>
        <v>-1.0111446135698943</v>
      </c>
      <c r="Q629" s="32">
        <f t="shared" si="175"/>
        <v>-0.4925770988924848</v>
      </c>
      <c r="R629" s="8">
        <f t="shared" si="177"/>
        <v>-0.4925770988924848</v>
      </c>
      <c r="S629" s="6">
        <f t="shared" si="176"/>
        <v>72.823234339972402</v>
      </c>
      <c r="T629" s="6">
        <f t="shared" si="178"/>
        <v>-3.0252948107897089</v>
      </c>
      <c r="U629" s="6"/>
    </row>
    <row r="630" spans="2:21">
      <c r="B630" s="18">
        <v>6.2699999999999108</v>
      </c>
      <c r="C630" s="30">
        <f t="shared" si="161"/>
        <v>0.53154676963539949</v>
      </c>
      <c r="D630" s="31">
        <f t="shared" si="162"/>
        <v>-1.0534452222144222</v>
      </c>
      <c r="E630" s="31">
        <f t="shared" si="163"/>
        <v>0.94378212647756687</v>
      </c>
      <c r="F630" s="31">
        <f t="shared" si="164"/>
        <v>-0.10714513556618971</v>
      </c>
      <c r="G630" s="31">
        <f t="shared" si="165"/>
        <v>0.3887928094230596</v>
      </c>
      <c r="H630" s="31">
        <f t="shared" si="166"/>
        <v>-1.0511754226415153</v>
      </c>
      <c r="I630" s="31">
        <f t="shared" si="167"/>
        <v>0.9677699686362482</v>
      </c>
      <c r="J630" s="31">
        <f t="shared" si="168"/>
        <v>-4.0095693779904878E-2</v>
      </c>
      <c r="K630" s="31">
        <f t="shared" si="169"/>
        <v>0.33411439712615693</v>
      </c>
      <c r="L630" s="31">
        <f t="shared" si="170"/>
        <v>-1.0328849232314301</v>
      </c>
      <c r="M630" s="31">
        <f t="shared" si="171"/>
        <v>0.97482372198438605</v>
      </c>
      <c r="N630" s="31">
        <f t="shared" si="172"/>
        <v>-1.0877192982456294E-2</v>
      </c>
      <c r="O630" s="31">
        <f t="shared" si="173"/>
        <v>0.31446775153643169</v>
      </c>
      <c r="P630" s="31">
        <f t="shared" si="174"/>
        <v>-1.0105149520217778</v>
      </c>
      <c r="Q630" s="32">
        <f t="shared" si="175"/>
        <v>-0.49229824080805229</v>
      </c>
      <c r="R630" s="8">
        <f t="shared" si="177"/>
        <v>-0.49229824080805229</v>
      </c>
      <c r="S630" s="6">
        <f t="shared" si="176"/>
        <v>72.714090932681543</v>
      </c>
      <c r="T630" s="6">
        <f t="shared" si="178"/>
        <v>-3.0052775104389755</v>
      </c>
      <c r="U630" s="6"/>
    </row>
    <row r="631" spans="2:21">
      <c r="B631" s="18">
        <v>6.2799999999999105</v>
      </c>
      <c r="C631" s="30">
        <f t="shared" si="161"/>
        <v>0.53303747109414923</v>
      </c>
      <c r="D631" s="31">
        <f t="shared" si="162"/>
        <v>-1.0521832681767072</v>
      </c>
      <c r="E631" s="31">
        <f t="shared" si="163"/>
        <v>0.9439610217453025</v>
      </c>
      <c r="F631" s="31">
        <f t="shared" si="164"/>
        <v>-0.10697452229299516</v>
      </c>
      <c r="G631" s="31">
        <f t="shared" si="165"/>
        <v>0.3906097933646796</v>
      </c>
      <c r="H631" s="31">
        <f t="shared" si="166"/>
        <v>-1.0502414217259588</v>
      </c>
      <c r="I631" s="31">
        <f t="shared" si="167"/>
        <v>0.96787253032577292</v>
      </c>
      <c r="J631" s="31">
        <f t="shared" si="168"/>
        <v>-4.0031847133758527E-2</v>
      </c>
      <c r="K631" s="31">
        <f t="shared" si="169"/>
        <v>0.33601738502582496</v>
      </c>
      <c r="L631" s="31">
        <f t="shared" si="170"/>
        <v>-1.0321366538357648</v>
      </c>
      <c r="M631" s="31">
        <f t="shared" si="171"/>
        <v>0.97490383737676911</v>
      </c>
      <c r="N631" s="31">
        <f t="shared" si="172"/>
        <v>-1.0859872611465123E-2</v>
      </c>
      <c r="O631" s="31">
        <f t="shared" si="173"/>
        <v>0.31637576550870378</v>
      </c>
      <c r="P631" s="31">
        <f t="shared" si="174"/>
        <v>-1.0098830905183231</v>
      </c>
      <c r="Q631" s="32">
        <f t="shared" si="175"/>
        <v>-0.49201535265300578</v>
      </c>
      <c r="R631" s="8">
        <f t="shared" si="177"/>
        <v>-0.49201535265300578</v>
      </c>
      <c r="S631" s="6">
        <f t="shared" si="176"/>
        <v>72.605290878830701</v>
      </c>
      <c r="T631" s="6">
        <f t="shared" si="178"/>
        <v>-2.9856054579477793</v>
      </c>
      <c r="U631" s="6"/>
    </row>
    <row r="632" spans="2:21">
      <c r="B632" s="18">
        <v>6.2899999999999103</v>
      </c>
      <c r="C632" s="30">
        <f t="shared" si="161"/>
        <v>0.534521068342247</v>
      </c>
      <c r="D632" s="31">
        <f t="shared" si="162"/>
        <v>-1.0509233496872645</v>
      </c>
      <c r="E632" s="31">
        <f t="shared" si="163"/>
        <v>0.9441390644548957</v>
      </c>
      <c r="F632" s="31">
        <f t="shared" si="164"/>
        <v>-0.10680445151033537</v>
      </c>
      <c r="G632" s="31">
        <f t="shared" si="165"/>
        <v>0.39241892945332774</v>
      </c>
      <c r="H632" s="31">
        <f t="shared" si="166"/>
        <v>-1.0493070177125514</v>
      </c>
      <c r="I632" s="31">
        <f t="shared" si="167"/>
        <v>0.96797460323879381</v>
      </c>
      <c r="J632" s="31">
        <f t="shared" si="168"/>
        <v>-3.9968203497615831E-2</v>
      </c>
      <c r="K632" s="31">
        <f t="shared" si="169"/>
        <v>0.33791264112556552</v>
      </c>
      <c r="L632" s="31">
        <f t="shared" si="170"/>
        <v>-1.0313868237746961</v>
      </c>
      <c r="M632" s="31">
        <f t="shared" si="171"/>
        <v>0.97498357096458588</v>
      </c>
      <c r="N632" s="31">
        <f t="shared" si="172"/>
        <v>-1.0842607313195701E-2</v>
      </c>
      <c r="O632" s="31">
        <f t="shared" si="173"/>
        <v>0.31827635120048525</v>
      </c>
      <c r="P632" s="31">
        <f t="shared" si="174"/>
        <v>-1.0092490625635646</v>
      </c>
      <c r="Q632" s="32">
        <f t="shared" si="175"/>
        <v>-0.49172848273331188</v>
      </c>
      <c r="R632" s="8">
        <f t="shared" si="177"/>
        <v>-0.49172848273331188</v>
      </c>
      <c r="S632" s="6">
        <f t="shared" si="176"/>
        <v>72.496832413469193</v>
      </c>
      <c r="T632" s="6">
        <f t="shared" si="178"/>
        <v>-2.9662699727878925</v>
      </c>
      <c r="U632" s="6"/>
    </row>
    <row r="633" spans="2:21">
      <c r="B633" s="18">
        <v>6.2999999999999101</v>
      </c>
      <c r="C633" s="30">
        <f t="shared" si="161"/>
        <v>0.53599760644997463</v>
      </c>
      <c r="D633" s="31">
        <f t="shared" si="162"/>
        <v>-1.0496654695756653</v>
      </c>
      <c r="E633" s="31">
        <f t="shared" si="163"/>
        <v>0.94431626001511559</v>
      </c>
      <c r="F633" s="31">
        <f t="shared" si="164"/>
        <v>-0.10663492063492214</v>
      </c>
      <c r="G633" s="31">
        <f t="shared" si="165"/>
        <v>0.39422026105847452</v>
      </c>
      <c r="H633" s="31">
        <f t="shared" si="166"/>
        <v>-1.0483722327210037</v>
      </c>
      <c r="I633" s="31">
        <f t="shared" si="167"/>
        <v>0.96807619047618954</v>
      </c>
      <c r="J633" s="31">
        <f t="shared" si="168"/>
        <v>-3.9904761904762477E-2</v>
      </c>
      <c r="K633" s="31">
        <f t="shared" si="169"/>
        <v>0.33980020419972101</v>
      </c>
      <c r="L633" s="31">
        <f t="shared" si="170"/>
        <v>-1.0306354629091381</v>
      </c>
      <c r="M633" s="31">
        <f t="shared" si="171"/>
        <v>0.97506292517006732</v>
      </c>
      <c r="N633" s="31">
        <f t="shared" si="172"/>
        <v>-1.0825396825396979E-2</v>
      </c>
      <c r="O633" s="31">
        <f t="shared" si="173"/>
        <v>0.32016954321204805</v>
      </c>
      <c r="P633" s="31">
        <f t="shared" si="174"/>
        <v>-1.0086129013000034</v>
      </c>
      <c r="Q633" s="32">
        <f t="shared" si="175"/>
        <v>-0.49143767891372392</v>
      </c>
      <c r="R633" s="8">
        <f t="shared" si="177"/>
        <v>-0.49143767891372392</v>
      </c>
      <c r="S633" s="6">
        <f t="shared" si="176"/>
        <v>72.388713784746486</v>
      </c>
      <c r="T633" s="6">
        <f t="shared" si="178"/>
        <v>-2.9472626620453726</v>
      </c>
      <c r="U633" s="6"/>
    </row>
    <row r="634" spans="2:21">
      <c r="B634" s="18">
        <v>6.3099999999999099</v>
      </c>
      <c r="C634" s="30">
        <f t="shared" si="161"/>
        <v>0.53746713013076342</v>
      </c>
      <c r="D634" s="31">
        <f t="shared" si="162"/>
        <v>-1.0484096305545505</v>
      </c>
      <c r="E634" s="31">
        <f t="shared" si="163"/>
        <v>0.94449261379190674</v>
      </c>
      <c r="F634" s="31">
        <f t="shared" si="164"/>
        <v>-0.10646592709984304</v>
      </c>
      <c r="G634" s="31">
        <f t="shared" si="165"/>
        <v>0.39601383126704548</v>
      </c>
      <c r="H634" s="31">
        <f t="shared" si="166"/>
        <v>-1.0474370885821385</v>
      </c>
      <c r="I634" s="31">
        <f t="shared" si="167"/>
        <v>0.96817729511428707</v>
      </c>
      <c r="J634" s="31">
        <f t="shared" si="168"/>
        <v>-3.9841521394612299E-2</v>
      </c>
      <c r="K634" s="31">
        <f t="shared" si="169"/>
        <v>0.34168011280971811</v>
      </c>
      <c r="L634" s="31">
        <f t="shared" si="170"/>
        <v>-1.0298826007568271</v>
      </c>
      <c r="M634" s="31">
        <f t="shared" si="171"/>
        <v>0.97514190239626608</v>
      </c>
      <c r="N634" s="31">
        <f t="shared" si="172"/>
        <v>-1.0808240887480343E-2</v>
      </c>
      <c r="O634" s="31">
        <f t="shared" si="173"/>
        <v>0.3220553759814348</v>
      </c>
      <c r="P634" s="31">
        <f t="shared" si="174"/>
        <v>-1.0079746395125355</v>
      </c>
      <c r="Q634" s="32">
        <f t="shared" si="175"/>
        <v>-0.49114298862122485</v>
      </c>
      <c r="R634" s="8">
        <f t="shared" si="177"/>
        <v>-0.49114298862122485</v>
      </c>
      <c r="S634" s="6">
        <f t="shared" si="176"/>
        <v>72.280933253785648</v>
      </c>
      <c r="T634" s="6">
        <f t="shared" si="178"/>
        <v>-2.9285754085833071</v>
      </c>
      <c r="U634" s="6"/>
    </row>
    <row r="635" spans="2:21">
      <c r="B635" s="18">
        <v>6.3199999999999097</v>
      </c>
      <c r="C635" s="30">
        <f t="shared" si="161"/>
        <v>0.53892968374457939</v>
      </c>
      <c r="D635" s="31">
        <f t="shared" si="162"/>
        <v>-1.0471558352214945</v>
      </c>
      <c r="E635" s="31">
        <f t="shared" si="163"/>
        <v>0.94466813110879511</v>
      </c>
      <c r="F635" s="31">
        <f t="shared" si="164"/>
        <v>-0.10629746835443189</v>
      </c>
      <c r="G635" s="31">
        <f t="shared" si="165"/>
        <v>0.39779968288543027</v>
      </c>
      <c r="H635" s="31">
        <f t="shared" si="166"/>
        <v>-1.0465016068414619</v>
      </c>
      <c r="I635" s="31">
        <f t="shared" si="167"/>
        <v>0.9682779202050944</v>
      </c>
      <c r="J635" s="31">
        <f t="shared" si="168"/>
        <v>-3.9778481012658802E-2</v>
      </c>
      <c r="K635" s="31">
        <f t="shared" si="169"/>
        <v>0.34355240530509046</v>
      </c>
      <c r="L635" s="31">
        <f t="shared" si="170"/>
        <v>-1.0291282664962398</v>
      </c>
      <c r="M635" s="31">
        <f t="shared" si="171"/>
        <v>0.97522050502723856</v>
      </c>
      <c r="N635" s="31">
        <f t="shared" si="172"/>
        <v>-1.0791139240506483E-2</v>
      </c>
      <c r="O635" s="31">
        <f t="shared" si="173"/>
        <v>0.32393388378485088</v>
      </c>
      <c r="P635" s="31">
        <f t="shared" si="174"/>
        <v>-1.0073343096323277</v>
      </c>
      <c r="Q635" s="32">
        <f t="shared" si="175"/>
        <v>-0.49084445884839045</v>
      </c>
      <c r="R635" s="8">
        <f t="shared" si="177"/>
        <v>-0.49084445884839045</v>
      </c>
      <c r="S635" s="6">
        <f t="shared" si="176"/>
        <v>72.173489094558107</v>
      </c>
      <c r="T635" s="6">
        <f t="shared" si="178"/>
        <v>-2.9102003598491248</v>
      </c>
      <c r="U635" s="6"/>
    </row>
    <row r="636" spans="2:21">
      <c r="B636" s="18">
        <v>6.3299999999999095</v>
      </c>
      <c r="C636" s="30">
        <f t="shared" si="161"/>
        <v>0.54038531130127088</v>
      </c>
      <c r="D636" s="31">
        <f t="shared" si="162"/>
        <v>-1.0459040860608377</v>
      </c>
      <c r="E636" s="31">
        <f t="shared" si="163"/>
        <v>0.94484281724729002</v>
      </c>
      <c r="F636" s="31">
        <f t="shared" si="164"/>
        <v>-0.10612954186414054</v>
      </c>
      <c r="G636" s="31">
        <f t="shared" si="165"/>
        <v>0.39957785844147731</v>
      </c>
      <c r="H636" s="31">
        <f t="shared" si="166"/>
        <v>-1.0455658087626889</v>
      </c>
      <c r="I636" s="31">
        <f t="shared" si="167"/>
        <v>0.96837806877653154</v>
      </c>
      <c r="J636" s="31">
        <f t="shared" si="168"/>
        <v>-3.9715639810427104E-2</v>
      </c>
      <c r="K636" s="31">
        <f t="shared" si="169"/>
        <v>0.34541711982450324</v>
      </c>
      <c r="L636" s="31">
        <f t="shared" si="170"/>
        <v>-1.0283724889704684</v>
      </c>
      <c r="M636" s="31">
        <f t="shared" si="171"/>
        <v>0.97529873542822421</v>
      </c>
      <c r="N636" s="31">
        <f t="shared" si="172"/>
        <v>-1.077409162717235E-2</v>
      </c>
      <c r="O636" s="31">
        <f t="shared" si="173"/>
        <v>0.32580510073706626</v>
      </c>
      <c r="P636" s="31">
        <f t="shared" si="174"/>
        <v>-1.0066919437406565</v>
      </c>
      <c r="Q636" s="32">
        <f t="shared" si="175"/>
        <v>-0.49054213615682563</v>
      </c>
      <c r="R636" s="8">
        <f t="shared" si="177"/>
        <v>-0.49054213615682563</v>
      </c>
      <c r="S636" s="6">
        <f t="shared" si="176"/>
        <v>72.066379593759891</v>
      </c>
      <c r="T636" s="6">
        <f t="shared" si="178"/>
        <v>-2.8921299171593793</v>
      </c>
      <c r="U636" s="6"/>
    </row>
    <row r="637" spans="2:21">
      <c r="B637" s="18">
        <v>6.3399999999999093</v>
      </c>
      <c r="C637" s="30">
        <f t="shared" si="161"/>
        <v>0.54183405646387883</v>
      </c>
      <c r="D637" s="31">
        <f t="shared" si="162"/>
        <v>-1.0446543854454966</v>
      </c>
      <c r="E637" s="31">
        <f t="shared" si="163"/>
        <v>0.94501667744728124</v>
      </c>
      <c r="F637" s="31">
        <f t="shared" si="164"/>
        <v>-0.10596214511041159</v>
      </c>
      <c r="G637" s="31">
        <f t="shared" si="165"/>
        <v>0.40134840018647383</v>
      </c>
      <c r="H637" s="31">
        <f t="shared" si="166"/>
        <v>-1.0446297153312232</v>
      </c>
      <c r="I637" s="31">
        <f t="shared" si="167"/>
        <v>0.96847774383265739</v>
      </c>
      <c r="J637" s="31">
        <f t="shared" si="168"/>
        <v>-3.9652996845426433E-2</v>
      </c>
      <c r="K637" s="31">
        <f t="shared" si="169"/>
        <v>0.34727429429677498</v>
      </c>
      <c r="L637" s="31">
        <f t="shared" si="170"/>
        <v>-1.0276152966910452</v>
      </c>
      <c r="M637" s="31">
        <f t="shared" si="171"/>
        <v>0.97537659594582427</v>
      </c>
      <c r="N637" s="31">
        <f t="shared" si="172"/>
        <v>-1.0757097791798261E-2</v>
      </c>
      <c r="O637" s="31">
        <f t="shared" si="173"/>
        <v>0.3276690607918234</v>
      </c>
      <c r="P637" s="31">
        <f t="shared" si="174"/>
        <v>-1.0060475735726981</v>
      </c>
      <c r="Q637" s="32">
        <f t="shared" si="175"/>
        <v>-0.49023606668051123</v>
      </c>
      <c r="R637" s="8">
        <f t="shared" si="177"/>
        <v>-0.49023606668051123</v>
      </c>
      <c r="S637" s="6">
        <f t="shared" si="176"/>
        <v>71.95960305068941</v>
      </c>
      <c r="T637" s="6">
        <f t="shared" si="178"/>
        <v>-2.8743567255523041</v>
      </c>
      <c r="U637" s="6"/>
    </row>
    <row r="638" spans="2:21">
      <c r="B638" s="18">
        <v>6.3499999999999091</v>
      </c>
      <c r="C638" s="30">
        <f t="shared" si="161"/>
        <v>0.54327596255191235</v>
      </c>
      <c r="D638" s="31">
        <f t="shared" si="162"/>
        <v>-1.0434067356387411</v>
      </c>
      <c r="E638" s="31">
        <f t="shared" si="163"/>
        <v>0.94518971690743225</v>
      </c>
      <c r="F638" s="31">
        <f t="shared" si="164"/>
        <v>-0.10579527559055268</v>
      </c>
      <c r="G638" s="31">
        <f t="shared" si="165"/>
        <v>0.40311135009711524</v>
      </c>
      <c r="H638" s="31">
        <f t="shared" si="166"/>
        <v>-1.043693347257592</v>
      </c>
      <c r="I638" s="31">
        <f t="shared" si="167"/>
        <v>0.96857694835389585</v>
      </c>
      <c r="J638" s="31">
        <f t="shared" si="168"/>
        <v>-3.9590551181102933E-2</v>
      </c>
      <c r="K638" s="31">
        <f t="shared" si="169"/>
        <v>0.34912396644190447</v>
      </c>
      <c r="L638" s="31">
        <f t="shared" si="170"/>
        <v>-1.0268567178417247</v>
      </c>
      <c r="M638" s="31">
        <f t="shared" si="171"/>
        <v>0.97545408890817709</v>
      </c>
      <c r="N638" s="31">
        <f t="shared" si="172"/>
        <v>-1.0740157480315113E-2</v>
      </c>
      <c r="O638" s="31">
        <f t="shared" si="173"/>
        <v>0.32952579774225732</v>
      </c>
      <c r="P638" s="31">
        <f t="shared" si="174"/>
        <v>-1.0054012305212792</v>
      </c>
      <c r="Q638" s="32">
        <f t="shared" si="175"/>
        <v>-0.48992629612919497</v>
      </c>
      <c r="R638" s="8">
        <f t="shared" si="177"/>
        <v>-0.48992629612919497</v>
      </c>
      <c r="S638" s="6">
        <f t="shared" si="176"/>
        <v>71.853157777126427</v>
      </c>
      <c r="T638" s="6">
        <f t="shared" si="178"/>
        <v>-2.8568736640807533</v>
      </c>
      <c r="U638" s="6"/>
    </row>
    <row r="639" spans="2:21">
      <c r="B639" s="18">
        <v>6.3599999999999088</v>
      </c>
      <c r="C639" s="30">
        <f t="shared" si="161"/>
        <v>0.54471107254458606</v>
      </c>
      <c r="D639" s="31">
        <f t="shared" si="162"/>
        <v>-1.0421611387959495</v>
      </c>
      <c r="E639" s="31">
        <f t="shared" si="163"/>
        <v>0.94536194078556868</v>
      </c>
      <c r="F639" s="31">
        <f t="shared" si="164"/>
        <v>-0.10562893081761157</v>
      </c>
      <c r="G639" s="31">
        <f t="shared" si="165"/>
        <v>0.40486674987745797</v>
      </c>
      <c r="H639" s="31">
        <f t="shared" si="166"/>
        <v>-1.0427567249808363</v>
      </c>
      <c r="I639" s="31">
        <f t="shared" si="167"/>
        <v>0.96867568529725789</v>
      </c>
      <c r="J639" s="31">
        <f t="shared" si="168"/>
        <v>-3.9528301886793023E-2</v>
      </c>
      <c r="K639" s="31">
        <f t="shared" si="169"/>
        <v>0.35096617377209399</v>
      </c>
      <c r="L639" s="31">
        <f t="shared" si="170"/>
        <v>-1.0260967802822167</v>
      </c>
      <c r="M639" s="31">
        <f t="shared" si="171"/>
        <v>0.97553121662513276</v>
      </c>
      <c r="N639" s="31">
        <f t="shared" si="172"/>
        <v>-1.0723270440251724E-2</v>
      </c>
      <c r="O639" s="31">
        <f t="shared" si="173"/>
        <v>0.33137534522132084</v>
      </c>
      <c r="P639" s="31">
        <f t="shared" si="174"/>
        <v>-1.004752945640581</v>
      </c>
      <c r="Q639" s="32">
        <f t="shared" si="175"/>
        <v>-0.48961286979172119</v>
      </c>
      <c r="R639" s="8">
        <f t="shared" si="177"/>
        <v>-0.48961286979172119</v>
      </c>
      <c r="S639" s="6">
        <f t="shared" si="176"/>
        <v>71.747042097212628</v>
      </c>
      <c r="T639" s="6">
        <f t="shared" si="178"/>
        <v>-2.8396738365989425</v>
      </c>
      <c r="U639" s="6"/>
    </row>
    <row r="640" spans="2:21">
      <c r="B640" s="18">
        <v>6.3699999999999086</v>
      </c>
      <c r="C640" s="30">
        <f t="shared" si="161"/>
        <v>0.54613942908402291</v>
      </c>
      <c r="D640" s="31">
        <f t="shared" si="162"/>
        <v>-1.0409175969663342</v>
      </c>
      <c r="E640" s="31">
        <f t="shared" si="163"/>
        <v>0.94553335419906248</v>
      </c>
      <c r="F640" s="31">
        <f t="shared" si="164"/>
        <v>-0.10546310832025269</v>
      </c>
      <c r="G640" s="31">
        <f t="shared" si="165"/>
        <v>0.40661464096085953</v>
      </c>
      <c r="H640" s="31">
        <f t="shared" si="166"/>
        <v>-1.0418198686718552</v>
      </c>
      <c r="I640" s="31">
        <f t="shared" si="167"/>
        <v>0.96877395759656271</v>
      </c>
      <c r="J640" s="31">
        <f t="shared" si="168"/>
        <v>-3.9466248037677176E-2</v>
      </c>
      <c r="K640" s="31">
        <f t="shared" si="169"/>
        <v>0.35280095359277358</v>
      </c>
      <c r="L640" s="31">
        <f t="shared" si="170"/>
        <v>-1.0253355115518767</v>
      </c>
      <c r="M640" s="31">
        <f t="shared" si="171"/>
        <v>0.97560798138842475</v>
      </c>
      <c r="N640" s="31">
        <f t="shared" si="172"/>
        <v>-1.0706436420722288E-2</v>
      </c>
      <c r="O640" s="31">
        <f t="shared" si="173"/>
        <v>0.33321773670221821</v>
      </c>
      <c r="P640" s="31">
        <f t="shared" si="174"/>
        <v>-1.0041027496498056</v>
      </c>
      <c r="Q640" s="32">
        <f t="shared" si="175"/>
        <v>-0.48929583253937559</v>
      </c>
      <c r="R640" s="8">
        <f t="shared" si="177"/>
        <v>-0.48929583253937559</v>
      </c>
      <c r="S640" s="6">
        <f t="shared" si="176"/>
        <v>71.641254347333529</v>
      </c>
      <c r="T640" s="6">
        <f t="shared" si="178"/>
        <v>-2.8227505629581637</v>
      </c>
      <c r="U640" s="6"/>
    </row>
    <row r="641" spans="2:21">
      <c r="B641" s="18">
        <v>6.3799999999999084</v>
      </c>
      <c r="C641" s="30">
        <f t="shared" si="161"/>
        <v>0.54756107447842228</v>
      </c>
      <c r="D641" s="31">
        <f t="shared" si="162"/>
        <v>-1.0396761120946438</v>
      </c>
      <c r="E641" s="31">
        <f t="shared" si="163"/>
        <v>0.94570396222521247</v>
      </c>
      <c r="F641" s="31">
        <f t="shared" si="164"/>
        <v>-0.10529780564263472</v>
      </c>
      <c r="G641" s="31">
        <f t="shared" si="165"/>
        <v>0.40835506451190673</v>
      </c>
      <c r="H641" s="31">
        <f t="shared" si="166"/>
        <v>-1.0408827982367099</v>
      </c>
      <c r="I641" s="31">
        <f t="shared" si="167"/>
        <v>0.96887176816265475</v>
      </c>
      <c r="J641" s="31">
        <f t="shared" si="168"/>
        <v>-3.9404388714734104E-2</v>
      </c>
      <c r="K641" s="31">
        <f t="shared" si="169"/>
        <v>0.35462834300362656</v>
      </c>
      <c r="L641" s="31">
        <f t="shared" si="170"/>
        <v>-1.0245729388733507</v>
      </c>
      <c r="M641" s="31">
        <f t="shared" si="171"/>
        <v>0.97568438547184022</v>
      </c>
      <c r="N641" s="31">
        <f t="shared" si="172"/>
        <v>-1.0689655172413945E-2</v>
      </c>
      <c r="O641" s="31">
        <f t="shared" si="173"/>
        <v>0.33505300549884748</v>
      </c>
      <c r="P641" s="31">
        <f t="shared" si="174"/>
        <v>-1.0034506729367958</v>
      </c>
      <c r="Q641" s="32">
        <f t="shared" si="175"/>
        <v>-0.48897522882918831</v>
      </c>
      <c r="R641" s="8">
        <f t="shared" si="177"/>
        <v>-0.48897522882918831</v>
      </c>
      <c r="S641" s="6">
        <f t="shared" si="176"/>
        <v>71.535792876001565</v>
      </c>
      <c r="T641" s="6">
        <f t="shared" si="178"/>
        <v>-2.8060973706242005</v>
      </c>
      <c r="U641" s="6"/>
    </row>
    <row r="642" spans="2:21">
      <c r="B642" s="18">
        <v>6.3899999999999082</v>
      </c>
      <c r="C642" s="30">
        <f t="shared" si="161"/>
        <v>0.5489760507051924</v>
      </c>
      <c r="D642" s="31">
        <f t="shared" si="162"/>
        <v>-1.0384366860228382</v>
      </c>
      <c r="E642" s="31">
        <f t="shared" si="163"/>
        <v>0.94587376990161998</v>
      </c>
      <c r="F642" s="31">
        <f t="shared" si="164"/>
        <v>-0.10513302034428945</v>
      </c>
      <c r="G642" s="31">
        <f t="shared" si="165"/>
        <v>0.41008806142832765</v>
      </c>
      <c r="H642" s="31">
        <f t="shared" si="166"/>
        <v>-1.0399455333198835</v>
      </c>
      <c r="I642" s="31">
        <f t="shared" si="167"/>
        <v>0.96896911988362011</v>
      </c>
      <c r="J642" s="31">
        <f t="shared" si="168"/>
        <v>-3.93427230046954E-2</v>
      </c>
      <c r="K642" s="31">
        <f t="shared" si="169"/>
        <v>0.35644837889961223</v>
      </c>
      <c r="L642" s="31">
        <f t="shared" si="170"/>
        <v>-1.0238090891561766</v>
      </c>
      <c r="M642" s="31">
        <f t="shared" si="171"/>
        <v>0.97576043113138855</v>
      </c>
      <c r="N642" s="31">
        <f t="shared" si="172"/>
        <v>-1.0672926447574487E-2</v>
      </c>
      <c r="O642" s="31">
        <f t="shared" si="173"/>
        <v>0.33688118476624807</v>
      </c>
      <c r="P642" s="31">
        <f t="shared" si="174"/>
        <v>-1.0027967455616178</v>
      </c>
      <c r="Q642" s="32">
        <f t="shared" si="175"/>
        <v>-0.48865110270725509</v>
      </c>
      <c r="R642" s="8">
        <f t="shared" si="177"/>
        <v>-0.48865110270725509</v>
      </c>
      <c r="S642" s="6">
        <f t="shared" si="176"/>
        <v>71.430656043740868</v>
      </c>
      <c r="T642" s="6">
        <f t="shared" si="178"/>
        <v>-2.7897079866913908</v>
      </c>
      <c r="U642" s="6"/>
    </row>
    <row r="643" spans="2:21">
      <c r="B643" s="18">
        <v>6.399999999999908</v>
      </c>
      <c r="C643" s="30">
        <f t="shared" si="161"/>
        <v>0.55038439941404993</v>
      </c>
      <c r="D643" s="31">
        <f t="shared" si="162"/>
        <v>-1.0371993204917394</v>
      </c>
      <c r="E643" s="31">
        <f t="shared" si="163"/>
        <v>0.94604278222656091</v>
      </c>
      <c r="F643" s="31">
        <f t="shared" si="164"/>
        <v>-0.1049687500000015</v>
      </c>
      <c r="G643" s="31">
        <f t="shared" si="165"/>
        <v>0.41181367234289373</v>
      </c>
      <c r="H643" s="31">
        <f t="shared" si="166"/>
        <v>-1.0390080933074979</v>
      </c>
      <c r="I643" s="31">
        <f t="shared" si="167"/>
        <v>0.96906601562499906</v>
      </c>
      <c r="J643" s="31">
        <f t="shared" si="168"/>
        <v>-3.9281250000000566E-2</v>
      </c>
      <c r="K643" s="31">
        <f t="shared" si="169"/>
        <v>0.35826109797199118</v>
      </c>
      <c r="L643" s="31">
        <f t="shared" si="170"/>
        <v>-1.0230439890003438</v>
      </c>
      <c r="M643" s="31">
        <f t="shared" si="171"/>
        <v>0.97583612060546809</v>
      </c>
      <c r="N643" s="31">
        <f t="shared" si="172"/>
        <v>-1.0656250000000153E-2</v>
      </c>
      <c r="O643" s="31">
        <f t="shared" si="173"/>
        <v>0.33870230750105834</v>
      </c>
      <c r="P643" s="31">
        <f t="shared" si="174"/>
        <v>-1.0021409972601028</v>
      </c>
      <c r="Q643" s="32">
        <f t="shared" si="175"/>
        <v>-0.48832349781201967</v>
      </c>
      <c r="R643" s="8">
        <f t="shared" si="177"/>
        <v>-0.48832349781201967</v>
      </c>
      <c r="S643" s="6">
        <f t="shared" si="176"/>
        <v>71.325842222972923</v>
      </c>
      <c r="T643" s="6">
        <f t="shared" si="178"/>
        <v>-2.773576330224349</v>
      </c>
      <c r="U643" s="6"/>
    </row>
    <row r="644" spans="2:21">
      <c r="B644" s="18">
        <v>6.4099999999999078</v>
      </c>
      <c r="C644" s="30">
        <f t="shared" si="161"/>
        <v>0.55178616193008401</v>
      </c>
      <c r="D644" s="31">
        <f t="shared" si="162"/>
        <v>-1.0359640171426572</v>
      </c>
      <c r="E644" s="31">
        <f t="shared" si="163"/>
        <v>0.94621100415935355</v>
      </c>
      <c r="F644" s="31">
        <f t="shared" si="164"/>
        <v>-0.10480499219968949</v>
      </c>
      <c r="G644" s="31">
        <f t="shared" si="165"/>
        <v>0.41353193762530527</v>
      </c>
      <c r="H644" s="31">
        <f t="shared" si="166"/>
        <v>-1.0380704973304904</v>
      </c>
      <c r="I644" s="31">
        <f t="shared" si="167"/>
        <v>0.96916245822999758</v>
      </c>
      <c r="J644" s="31">
        <f t="shared" si="168"/>
        <v>-3.9219968798752516E-2</v>
      </c>
      <c r="K644" s="31">
        <f t="shared" si="169"/>
        <v>0.36006653670934752</v>
      </c>
      <c r="L644" s="31">
        <f t="shared" si="170"/>
        <v>-1.0222776646998062</v>
      </c>
      <c r="M644" s="31">
        <f t="shared" si="171"/>
        <v>0.97591145611503016</v>
      </c>
      <c r="N644" s="31">
        <f t="shared" si="172"/>
        <v>-1.0639625585023552E-2</v>
      </c>
      <c r="O644" s="31">
        <f t="shared" si="173"/>
        <v>0.34051640654197712</v>
      </c>
      <c r="P644" s="31">
        <f t="shared" si="174"/>
        <v>-1.0014834574473441</v>
      </c>
      <c r="Q644" s="32">
        <f t="shared" si="175"/>
        <v>-0.48799245737753377</v>
      </c>
      <c r="R644" s="8">
        <f t="shared" si="177"/>
        <v>-0.48799245737753377</v>
      </c>
      <c r="S644" s="6">
        <f t="shared" si="176"/>
        <v>71.221349797903926</v>
      </c>
      <c r="T644" s="6">
        <f t="shared" si="178"/>
        <v>-2.7576965050017246</v>
      </c>
      <c r="U644" s="6"/>
    </row>
    <row r="645" spans="2:21">
      <c r="B645" s="18">
        <v>6.4199999999999076</v>
      </c>
      <c r="C645" s="30">
        <f t="shared" si="161"/>
        <v>0.55318137925678823</v>
      </c>
      <c r="D645" s="31">
        <f t="shared" si="162"/>
        <v>-1.0347307775189907</v>
      </c>
      <c r="E645" s="31">
        <f t="shared" si="163"/>
        <v>0.94637844062072229</v>
      </c>
      <c r="F645" s="31">
        <f t="shared" si="164"/>
        <v>-0.10464174454828809</v>
      </c>
      <c r="G645" s="31">
        <f t="shared" si="165"/>
        <v>0.41524289738406589</v>
      </c>
      <c r="H645" s="31">
        <f t="shared" si="166"/>
        <v>-1.0371327642677484</v>
      </c>
      <c r="I645" s="31">
        <f t="shared" si="167"/>
        <v>0.96925845051969517</v>
      </c>
      <c r="J645" s="31">
        <f t="shared" si="168"/>
        <v>-3.9158878504673457E-2</v>
      </c>
      <c r="K645" s="31">
        <f t="shared" si="169"/>
        <v>0.36186473139861158</v>
      </c>
      <c r="L645" s="31">
        <f t="shared" si="170"/>
        <v>-1.0215101422459572</v>
      </c>
      <c r="M645" s="31">
        <f t="shared" si="171"/>
        <v>0.97598643986374289</v>
      </c>
      <c r="N645" s="31">
        <f t="shared" si="172"/>
        <v>-1.062305295950171E-2</v>
      </c>
      <c r="O645" s="31">
        <f t="shared" si="173"/>
        <v>0.34232351457023358</v>
      </c>
      <c r="P645" s="31">
        <f t="shared" si="174"/>
        <v>-1.0008241552211605</v>
      </c>
      <c r="Q645" s="32">
        <f t="shared" si="175"/>
        <v>-0.48765802423671406</v>
      </c>
      <c r="R645" s="8">
        <f t="shared" si="177"/>
        <v>-0.48765802423671406</v>
      </c>
      <c r="S645" s="6">
        <f t="shared" si="176"/>
        <v>71.117177164413206</v>
      </c>
      <c r="T645" s="6">
        <f t="shared" si="178"/>
        <v>-2.7420627925484462</v>
      </c>
      <c r="U645" s="6"/>
    </row>
    <row r="646" spans="2:21">
      <c r="B646" s="18">
        <v>6.4299999999999073</v>
      </c>
      <c r="C646" s="30">
        <f t="shared" si="161"/>
        <v>0.55457009207905905</v>
      </c>
      <c r="D646" s="31">
        <f t="shared" si="162"/>
        <v>-1.0334996030678067</v>
      </c>
      <c r="E646" s="31">
        <f t="shared" si="163"/>
        <v>0.94654509649315721</v>
      </c>
      <c r="F646" s="31">
        <f t="shared" si="164"/>
        <v>-0.10447900466563136</v>
      </c>
      <c r="G646" s="31">
        <f t="shared" si="165"/>
        <v>0.41694659146834256</v>
      </c>
      <c r="H646" s="31">
        <f t="shared" si="166"/>
        <v>-1.0361949127492045</v>
      </c>
      <c r="I646" s="31">
        <f t="shared" si="167"/>
        <v>0.96935399529325172</v>
      </c>
      <c r="J646" s="31">
        <f t="shared" si="168"/>
        <v>-3.9097978227061216E-2</v>
      </c>
      <c r="K646" s="31">
        <f t="shared" si="169"/>
        <v>0.36365571812608111</v>
      </c>
      <c r="L646" s="31">
        <f t="shared" si="170"/>
        <v>-1.0207414473310603</v>
      </c>
      <c r="M646" s="31">
        <f t="shared" si="171"/>
        <v>0.97606107403815157</v>
      </c>
      <c r="N646" s="31">
        <f t="shared" si="172"/>
        <v>-1.0606531881804196E-2</v>
      </c>
      <c r="O646" s="31">
        <f t="shared" si="173"/>
        <v>0.34412366411006218</v>
      </c>
      <c r="P646" s="31">
        <f t="shared" si="174"/>
        <v>-1.0001631193655167</v>
      </c>
      <c r="Q646" s="32">
        <f t="shared" si="175"/>
        <v>-0.48732024082458869</v>
      </c>
      <c r="R646" s="8">
        <f t="shared" si="177"/>
        <v>-0.48732024082458869</v>
      </c>
      <c r="S646" s="6">
        <f t="shared" si="176"/>
        <v>71.013322729943027</v>
      </c>
      <c r="T646" s="6">
        <f t="shared" si="178"/>
        <v>-2.7266696454893991</v>
      </c>
      <c r="U646" s="6"/>
    </row>
    <row r="647" spans="2:21">
      <c r="B647" s="18">
        <v>6.4399999999999071</v>
      </c>
      <c r="C647" s="30">
        <f t="shared" si="161"/>
        <v>0.55595234076616173</v>
      </c>
      <c r="D647" s="31">
        <f t="shared" si="162"/>
        <v>-1.0322704951413924</v>
      </c>
      <c r="E647" s="31">
        <f t="shared" si="163"/>
        <v>0.94671097662127079</v>
      </c>
      <c r="F647" s="31">
        <f t="shared" si="164"/>
        <v>-0.10431677018633689</v>
      </c>
      <c r="G647" s="31">
        <f t="shared" si="165"/>
        <v>0.41864305946981373</v>
      </c>
      <c r="H647" s="31">
        <f t="shared" si="166"/>
        <v>-1.03525696115889</v>
      </c>
      <c r="I647" s="31">
        <f t="shared" si="167"/>
        <v>0.96944909532811141</v>
      </c>
      <c r="J647" s="31">
        <f t="shared" si="168"/>
        <v>-3.9037267080745904E-2</v>
      </c>
      <c r="K647" s="31">
        <f t="shared" si="169"/>
        <v>0.36543953277844271</v>
      </c>
      <c r="L647" s="31">
        <f t="shared" si="170"/>
        <v>-1.0199716053516394</v>
      </c>
      <c r="M647" s="31">
        <f t="shared" si="171"/>
        <v>0.97613536080783847</v>
      </c>
      <c r="N647" s="31">
        <f t="shared" si="172"/>
        <v>-1.0590062111801394E-2</v>
      </c>
      <c r="O647" s="31">
        <f t="shared" si="173"/>
        <v>0.34591688752918548</v>
      </c>
      <c r="P647" s="31">
        <f t="shared" si="174"/>
        <v>-0.99950037835390415</v>
      </c>
      <c r="Q647" s="32">
        <f t="shared" si="175"/>
        <v>-0.48697914918149054</v>
      </c>
      <c r="R647" s="8">
        <f t="shared" si="177"/>
        <v>-0.48697914918149054</v>
      </c>
      <c r="S647" s="6">
        <f t="shared" si="176"/>
        <v>70.909784913389501</v>
      </c>
      <c r="T647" s="6">
        <f t="shared" si="178"/>
        <v>-2.7115116812218041</v>
      </c>
      <c r="U647" s="6"/>
    </row>
    <row r="648" spans="2:21">
      <c r="B648" s="18">
        <v>6.4499999999999069</v>
      </c>
      <c r="C648" s="30">
        <f t="shared" si="161"/>
        <v>0.55732816537466467</v>
      </c>
      <c r="D648" s="31">
        <f t="shared" si="162"/>
        <v>-1.0310434549987877</v>
      </c>
      <c r="E648" s="31">
        <f t="shared" si="163"/>
        <v>0.94687608581214922</v>
      </c>
      <c r="F648" s="31">
        <f t="shared" si="164"/>
        <v>-0.10415503875969143</v>
      </c>
      <c r="G648" s="31">
        <f t="shared" si="165"/>
        <v>0.42033234072450376</v>
      </c>
      <c r="H648" s="31">
        <f t="shared" si="166"/>
        <v>-1.0343189276379527</v>
      </c>
      <c r="I648" s="31">
        <f t="shared" si="167"/>
        <v>0.9695437533802046</v>
      </c>
      <c r="J648" s="31">
        <f t="shared" si="168"/>
        <v>-3.8976744186047074E-2</v>
      </c>
      <c r="K648" s="31">
        <f t="shared" si="169"/>
        <v>0.36721621104379137</v>
      </c>
      <c r="L648" s="31">
        <f t="shared" si="170"/>
        <v>-1.0192006414118304</v>
      </c>
      <c r="M648" s="31">
        <f t="shared" si="171"/>
        <v>0.97620930232558067</v>
      </c>
      <c r="N648" s="31">
        <f t="shared" si="172"/>
        <v>-1.0573643410852865E-2</v>
      </c>
      <c r="O648" s="31">
        <f t="shared" si="173"/>
        <v>0.34770321703930157</v>
      </c>
      <c r="P648" s="31">
        <f t="shared" si="174"/>
        <v>-0.99883596035268885</v>
      </c>
      <c r="Q648" s="32">
        <f t="shared" si="175"/>
        <v>-0.4866347909563048</v>
      </c>
      <c r="R648" s="8">
        <f t="shared" si="177"/>
        <v>-0.4866347909563048</v>
      </c>
      <c r="S648" s="6">
        <f t="shared" si="176"/>
        <v>70.806562144994899</v>
      </c>
      <c r="T648" s="6">
        <f t="shared" si="178"/>
        <v>-2.6965836758194599</v>
      </c>
      <c r="U648" s="6"/>
    </row>
    <row r="649" spans="2:21">
      <c r="B649" s="18">
        <v>6.4599999999999067</v>
      </c>
      <c r="C649" s="30">
        <f t="shared" si="161"/>
        <v>0.55869760565134063</v>
      </c>
      <c r="D649" s="31">
        <f t="shared" si="162"/>
        <v>-1.0298184838072926</v>
      </c>
      <c r="E649" s="31">
        <f t="shared" si="163"/>
        <v>0.94704042883570094</v>
      </c>
      <c r="F649" s="31">
        <f t="shared" si="164"/>
        <v>-0.1039938080495371</v>
      </c>
      <c r="G649" s="31">
        <f t="shared" si="165"/>
        <v>0.42201447431460404</v>
      </c>
      <c r="H649" s="31">
        <f t="shared" si="166"/>
        <v>-1.0333808300876313</v>
      </c>
      <c r="I649" s="31">
        <f t="shared" si="167"/>
        <v>0.96963797218414738</v>
      </c>
      <c r="J649" s="31">
        <f t="shared" si="168"/>
        <v>-3.8916408668731216E-2</v>
      </c>
      <c r="K649" s="31">
        <f t="shared" si="169"/>
        <v>0.36898578841264867</v>
      </c>
      <c r="L649" s="31">
        <f t="shared" si="170"/>
        <v>-1.0184285803266886</v>
      </c>
      <c r="M649" s="31">
        <f t="shared" si="171"/>
        <v>0.97628290072750556</v>
      </c>
      <c r="N649" s="31">
        <f t="shared" si="172"/>
        <v>-1.0557275541795818E-2</v>
      </c>
      <c r="O649" s="31">
        <f t="shared" si="173"/>
        <v>0.34948268469657745</v>
      </c>
      <c r="P649" s="31">
        <f t="shared" si="174"/>
        <v>-0.99816989322441407</v>
      </c>
      <c r="Q649" s="32">
        <f t="shared" si="175"/>
        <v>-0.48628720740960918</v>
      </c>
      <c r="R649" s="8">
        <f t="shared" si="177"/>
        <v>-0.48628720740960918</v>
      </c>
      <c r="S649" s="6">
        <f t="shared" si="176"/>
        <v>70.703652866241143</v>
      </c>
      <c r="T649" s="6">
        <f t="shared" si="178"/>
        <v>-2.6818805582561254</v>
      </c>
      <c r="U649" s="6"/>
    </row>
    <row r="650" spans="2:21">
      <c r="B650" s="18">
        <v>6.4699999999999065</v>
      </c>
      <c r="C650" s="30">
        <f t="shared" si="161"/>
        <v>0.560060701036038</v>
      </c>
      <c r="D650" s="31">
        <f t="shared" si="162"/>
        <v>-1.028595582643953</v>
      </c>
      <c r="E650" s="31">
        <f t="shared" si="163"/>
        <v>0.94720401042500124</v>
      </c>
      <c r="F650" s="31">
        <f t="shared" si="164"/>
        <v>-0.10383307573415913</v>
      </c>
      <c r="G650" s="31">
        <f t="shared" si="165"/>
        <v>0.42368949907028175</v>
      </c>
      <c r="H650" s="31">
        <f t="shared" si="166"/>
        <v>-1.0324426861721943</v>
      </c>
      <c r="I650" s="31">
        <f t="shared" si="167"/>
        <v>0.96973175445343895</v>
      </c>
      <c r="J650" s="31">
        <f t="shared" si="168"/>
        <v>-3.8856259659969646E-2</v>
      </c>
      <c r="K650" s="31">
        <f t="shared" si="169"/>
        <v>0.3707483001789797</v>
      </c>
      <c r="L650" s="31">
        <f t="shared" si="170"/>
        <v>-1.0176554466254604</v>
      </c>
      <c r="M650" s="31">
        <f t="shared" si="171"/>
        <v>0.97635615813324539</v>
      </c>
      <c r="N650" s="31">
        <f t="shared" si="172"/>
        <v>-1.0540958268933691E-2</v>
      </c>
      <c r="O650" s="31">
        <f t="shared" si="173"/>
        <v>0.3512553224021478</v>
      </c>
      <c r="P650" s="31">
        <f t="shared" si="174"/>
        <v>-0.99750220453107119</v>
      </c>
      <c r="Q650" s="32">
        <f t="shared" si="175"/>
        <v>-0.4859364394168611</v>
      </c>
      <c r="R650" s="8">
        <f t="shared" si="177"/>
        <v>-0.4859364394168611</v>
      </c>
      <c r="S650" s="6">
        <f t="shared" si="176"/>
        <v>70.601055529744457</v>
      </c>
      <c r="T650" s="6">
        <f t="shared" si="178"/>
        <v>-2.6673974048518443</v>
      </c>
      <c r="U650" s="6"/>
    </row>
    <row r="651" spans="2:21">
      <c r="B651" s="18">
        <v>6.4799999999999063</v>
      </c>
      <c r="C651" s="30">
        <f t="shared" si="161"/>
        <v>0.56141749066452062</v>
      </c>
      <c r="D651" s="31">
        <f t="shared" si="162"/>
        <v>-1.0273747524970238</v>
      </c>
      <c r="E651" s="31">
        <f t="shared" si="163"/>
        <v>0.94736683527663312</v>
      </c>
      <c r="F651" s="31">
        <f t="shared" si="164"/>
        <v>-0.10367283950617433</v>
      </c>
      <c r="G651" s="31">
        <f t="shared" si="165"/>
        <v>0.42535745357147609</v>
      </c>
      <c r="H651" s="31">
        <f t="shared" si="166"/>
        <v>-1.0315045133218417</v>
      </c>
      <c r="I651" s="31">
        <f t="shared" si="167"/>
        <v>0.9698251028806576</v>
      </c>
      <c r="J651" s="31">
        <f t="shared" si="168"/>
        <v>-3.8796296296296856E-2</v>
      </c>
      <c r="K651" s="31">
        <f t="shared" si="169"/>
        <v>0.37250378144120966</v>
      </c>
      <c r="L651" s="31">
        <f t="shared" si="170"/>
        <v>-1.0168812645548151</v>
      </c>
      <c r="M651" s="31">
        <f t="shared" si="171"/>
        <v>0.97642907664608991</v>
      </c>
      <c r="N651" s="31">
        <f t="shared" si="172"/>
        <v>-1.0524691358024842E-2</v>
      </c>
      <c r="O651" s="31">
        <f t="shared" si="173"/>
        <v>0.35302116190261978</v>
      </c>
      <c r="P651" s="31">
        <f t="shared" si="174"/>
        <v>-0.99683292153733227</v>
      </c>
      <c r="Q651" s="32">
        <f t="shared" si="175"/>
        <v>-0.48558252747155867</v>
      </c>
      <c r="R651" s="8">
        <f t="shared" si="177"/>
        <v>-0.48558252747155867</v>
      </c>
      <c r="S651" s="6">
        <f t="shared" si="176"/>
        <v>70.498768599151234</v>
      </c>
      <c r="T651" s="6">
        <f t="shared" si="178"/>
        <v>-2.6531294339493097</v>
      </c>
      <c r="U651" s="6"/>
    </row>
    <row r="652" spans="2:21">
      <c r="B652" s="18">
        <v>6.4899999999999061</v>
      </c>
      <c r="C652" s="30">
        <f t="shared" ref="C652:C715" si="179">1-((1/($E$4*$B652^2))*(2/($B$4*$C$4)+1/($B$4*$D$4)+1/$D$4))</f>
        <v>0.56276801337127602</v>
      </c>
      <c r="D652" s="31">
        <f t="shared" ref="D652:D715" si="180">1/($B$4*$C$4*$D$4*$E$4*$B652^3)-(1/($B$4*$C$4)+1/($B$4*$E$4)+2/$E$4)/$B652</f>
        <v>-1.026155994267411</v>
      </c>
      <c r="E652" s="31">
        <f t="shared" ref="E652:E715" si="181">1-(1/($B652^2*$F$4*$G$4))</f>
        <v>0.94752890805102397</v>
      </c>
      <c r="F652" s="31">
        <f t="shared" ref="F652:F715" si="182">(-2/($B652*$G$4))</f>
        <v>-0.1035130970724206</v>
      </c>
      <c r="G652" s="31">
        <f t="shared" ref="G652:G715" si="183">C652*E652-D652*F652</f>
        <v>0.42701837614968041</v>
      </c>
      <c r="H652" s="31">
        <f t="shared" ref="H652:H715" si="184">D652*E652+F652*C652</f>
        <v>-1.0305663287355669</v>
      </c>
      <c r="I652" s="31">
        <f t="shared" ref="I652:I715" si="185">1-(1/($B652^2*$H$4*$I$4))</f>
        <v>0.96991802013765316</v>
      </c>
      <c r="J652" s="31">
        <f t="shared" ref="J652:J715" si="186">(-2/($B652*$I$4))</f>
        <v>-3.8736517719569132E-2</v>
      </c>
      <c r="K652" s="31">
        <f t="shared" ref="K652:K715" si="187">G652*I652-H652*J652</f>
        <v>0.37425226710323706</v>
      </c>
      <c r="L652" s="31">
        <f t="shared" ref="L652:L715" si="188">H652*I652+J652*G652</f>
        <v>-1.0161060580820345</v>
      </c>
      <c r="M652" s="31">
        <f t="shared" ref="M652:M715" si="189">1-(1/($B652^2*$J$4*$K$4))</f>
        <v>0.97650165835313718</v>
      </c>
      <c r="N652" s="31">
        <f t="shared" ref="N652:N715" si="190">(-2/($B652*$K$4))</f>
        <v>-1.0508474576271338E-2</v>
      </c>
      <c r="O652" s="31">
        <f t="shared" ref="O652:O715" si="191">K652*M652-L652*N652</f>
        <v>0.35478023479058185</v>
      </c>
      <c r="P652" s="31">
        <f t="shared" ref="P652:P715" si="192">L652*M652+N652*K652</f>
        <v>-0.99616207121374201</v>
      </c>
      <c r="Q652" s="32">
        <f t="shared" ref="Q652:Q715" si="193">20*LOG(1/((O652^2+P652^2)^0.5))</f>
        <v>-0.48522551168834699</v>
      </c>
      <c r="R652" s="8">
        <f t="shared" si="177"/>
        <v>-0.48522551168834699</v>
      </c>
      <c r="S652" s="6">
        <f t="shared" ref="S652:S715" si="194">(180/PI())*ATAN(-1*(P652/O652))</f>
        <v>70.396790549035018</v>
      </c>
      <c r="T652" s="6">
        <f t="shared" si="178"/>
        <v>-2.6390720008637083</v>
      </c>
      <c r="U652" s="6"/>
    </row>
    <row r="653" spans="2:21">
      <c r="B653" s="18">
        <v>6.4999999999999059</v>
      </c>
      <c r="C653" s="30">
        <f t="shared" si="179"/>
        <v>0.56411230769229537</v>
      </c>
      <c r="D653" s="31">
        <f t="shared" si="180"/>
        <v>-1.0249393087700924</v>
      </c>
      <c r="E653" s="31">
        <f t="shared" si="181"/>
        <v>0.94769023337277958</v>
      </c>
      <c r="F653" s="31">
        <f t="shared" si="182"/>
        <v>-0.10335384615384766</v>
      </c>
      <c r="G653" s="31">
        <f t="shared" si="183"/>
        <v>0.42867230488971353</v>
      </c>
      <c r="H653" s="31">
        <f t="shared" si="184"/>
        <v>-1.0296281493839858</v>
      </c>
      <c r="I653" s="31">
        <f t="shared" si="185"/>
        <v>0.97001050887573881</v>
      </c>
      <c r="J653" s="31">
        <f t="shared" si="186"/>
        <v>-3.8676923076923636E-2</v>
      </c>
      <c r="K653" s="31">
        <f t="shared" si="187"/>
        <v>0.37599379187544724</v>
      </c>
      <c r="L653" s="31">
        <f t="shared" si="188"/>
        <v>-1.0153298508981723</v>
      </c>
      <c r="M653" s="31">
        <f t="shared" si="189"/>
        <v>0.97657390532544308</v>
      </c>
      <c r="N653" s="31">
        <f t="shared" si="190"/>
        <v>-1.0492307692307844E-2</v>
      </c>
      <c r="O653" s="31">
        <f t="shared" si="191"/>
        <v>0.35653257250511866</v>
      </c>
      <c r="P653" s="31">
        <f t="shared" si="192"/>
        <v>-0.9954896802398826</v>
      </c>
      <c r="Q653" s="32">
        <f t="shared" si="193"/>
        <v>-0.48486543180616171</v>
      </c>
      <c r="R653" s="8">
        <f t="shared" si="177"/>
        <v>-0.48486543180616171</v>
      </c>
      <c r="S653" s="6">
        <f t="shared" si="194"/>
        <v>70.295119864794884</v>
      </c>
      <c r="T653" s="6">
        <f t="shared" si="178"/>
        <v>-2.625220592985499</v>
      </c>
      <c r="U653" s="6"/>
    </row>
    <row r="654" spans="2:21">
      <c r="B654" s="18">
        <v>6.5099999999999056</v>
      </c>
      <c r="C654" s="30">
        <f t="shared" si="179"/>
        <v>0.56545041186782208</v>
      </c>
      <c r="D654" s="31">
        <f t="shared" si="180"/>
        <v>-1.023724696735516</v>
      </c>
      <c r="E654" s="31">
        <f t="shared" si="181"/>
        <v>0.94785081583101349</v>
      </c>
      <c r="F654" s="31">
        <f t="shared" si="182"/>
        <v>-0.10319508448540855</v>
      </c>
      <c r="G654" s="31">
        <f t="shared" si="183"/>
        <v>0.43031927763147693</v>
      </c>
      <c r="H654" s="31">
        <f t="shared" si="184"/>
        <v>-1.0286899920121246</v>
      </c>
      <c r="I654" s="31">
        <f t="shared" si="185"/>
        <v>0.97010257172587988</v>
      </c>
      <c r="J654" s="31">
        <f t="shared" si="186"/>
        <v>-3.8617511520737884E-2</v>
      </c>
      <c r="K654" s="31">
        <f t="shared" si="187"/>
        <v>0.37772839027572264</v>
      </c>
      <c r="L654" s="31">
        <f t="shared" si="188"/>
        <v>-1.0145526664211661</v>
      </c>
      <c r="M654" s="31">
        <f t="shared" si="189"/>
        <v>0.97664581961816921</v>
      </c>
      <c r="N654" s="31">
        <f t="shared" si="190"/>
        <v>-1.0476190476190628E-2</v>
      </c>
      <c r="O654" s="31">
        <f t="shared" si="191"/>
        <v>0.3582782063323296</v>
      </c>
      <c r="P654" s="31">
        <f t="shared" si="192"/>
        <v>-0.99481577500749219</v>
      </c>
      <c r="Q654" s="32">
        <f t="shared" si="193"/>
        <v>-0.48450232719130704</v>
      </c>
      <c r="R654" s="8">
        <f t="shared" ref="R654:R717" si="195">20*LOG(1/((P654^2+O654^2)^0.5))</f>
        <v>-0.48450232719130704</v>
      </c>
      <c r="S654" s="6">
        <f t="shared" si="194"/>
        <v>70.193755042554585</v>
      </c>
      <c r="T654" s="6">
        <f t="shared" ref="T654:T717" si="196">((S655-S654)/(P655-P654))*(PI()/180)</f>
        <v>-2.6115708251443723</v>
      </c>
      <c r="U654" s="6"/>
    </row>
    <row r="655" spans="2:21">
      <c r="B655" s="18">
        <v>6.5199999999999054</v>
      </c>
      <c r="C655" s="30">
        <f t="shared" si="179"/>
        <v>0.56678236384507041</v>
      </c>
      <c r="D655" s="31">
        <f t="shared" si="180"/>
        <v>-1.0225121588109782</v>
      </c>
      <c r="E655" s="31">
        <f t="shared" si="181"/>
        <v>0.94801065997967404</v>
      </c>
      <c r="F655" s="31">
        <f t="shared" si="182"/>
        <v>-0.10303680981595241</v>
      </c>
      <c r="G655" s="31">
        <f t="shared" si="183"/>
        <v>0.43195933197169928</v>
      </c>
      <c r="H655" s="31">
        <f t="shared" si="184"/>
        <v>-1.0277518731421773</v>
      </c>
      <c r="I655" s="31">
        <f t="shared" si="185"/>
        <v>0.97019421129888128</v>
      </c>
      <c r="J655" s="31">
        <f t="shared" si="186"/>
        <v>-3.8558282208589513E-2</v>
      </c>
      <c r="K655" s="31">
        <f t="shared" si="187"/>
        <v>0.37945609663045182</v>
      </c>
      <c r="L655" s="31">
        <f t="shared" si="188"/>
        <v>-1.0137745277989212</v>
      </c>
      <c r="M655" s="31">
        <f t="shared" si="189"/>
        <v>0.97671740327072842</v>
      </c>
      <c r="N655" s="31">
        <f t="shared" si="190"/>
        <v>-1.0460122699386655E-2</v>
      </c>
      <c r="O655" s="31">
        <f t="shared" si="191"/>
        <v>0.36001716740585199</v>
      </c>
      <c r="P655" s="31">
        <f t="shared" si="192"/>
        <v>-0.994140381623556</v>
      </c>
      <c r="Q655" s="32">
        <f t="shared" si="193"/>
        <v>-0.48413623684053619</v>
      </c>
      <c r="R655" s="8">
        <f t="shared" si="195"/>
        <v>-0.48413623684053619</v>
      </c>
      <c r="S655" s="6">
        <f t="shared" si="194"/>
        <v>70.0926945890632</v>
      </c>
      <c r="T655" s="6">
        <f t="shared" si="196"/>
        <v>-2.5981184351393378</v>
      </c>
      <c r="U655" s="6"/>
    </row>
    <row r="656" spans="2:21">
      <c r="B656" s="18">
        <v>6.5299999999999052</v>
      </c>
      <c r="C656" s="30">
        <f t="shared" si="179"/>
        <v>0.56810820128091755</v>
      </c>
      <c r="D656" s="31">
        <f t="shared" si="180"/>
        <v>-1.0213016955619822</v>
      </c>
      <c r="E656" s="31">
        <f t="shared" si="181"/>
        <v>0.94816977033786665</v>
      </c>
      <c r="F656" s="31">
        <f t="shared" si="182"/>
        <v>-0.10287901990811787</v>
      </c>
      <c r="G656" s="31">
        <f t="shared" si="183"/>
        <v>0.43359250526567039</v>
      </c>
      <c r="H656" s="31">
        <f t="shared" si="184"/>
        <v>-1.0268138090762231</v>
      </c>
      <c r="I656" s="31">
        <f t="shared" si="185"/>
        <v>0.97028543018557212</v>
      </c>
      <c r="J656" s="31">
        <f t="shared" si="186"/>
        <v>-3.8499234303216487E-2</v>
      </c>
      <c r="K656" s="31">
        <f t="shared" si="187"/>
        <v>0.38117694507553723</v>
      </c>
      <c r="L656" s="31">
        <f t="shared" si="188"/>
        <v>-1.0129954579123508</v>
      </c>
      <c r="M656" s="31">
        <f t="shared" si="189"/>
        <v>0.97678865830692996</v>
      </c>
      <c r="N656" s="31">
        <f t="shared" si="190"/>
        <v>-1.0444104134762783E-2</v>
      </c>
      <c r="O656" s="31">
        <f t="shared" si="191"/>
        <v>0.36174948670739004</v>
      </c>
      <c r="P656" s="31">
        <f t="shared" si="192"/>
        <v>-0.99346352591335896</v>
      </c>
      <c r="Q656" s="32">
        <f t="shared" si="193"/>
        <v>-0.48376719938411994</v>
      </c>
      <c r="R656" s="8">
        <f t="shared" si="195"/>
        <v>-0.48376719938411994</v>
      </c>
      <c r="S656" s="6">
        <f t="shared" si="194"/>
        <v>69.991937021596613</v>
      </c>
      <c r="T656" s="6">
        <f t="shared" si="196"/>
        <v>-2.5848592794657312</v>
      </c>
      <c r="U656" s="6"/>
    </row>
    <row r="657" spans="2:21">
      <c r="B657" s="18">
        <v>6.539999999999905</v>
      </c>
      <c r="C657" s="30">
        <f t="shared" si="179"/>
        <v>0.5694279615445641</v>
      </c>
      <c r="D657" s="31">
        <f t="shared" si="180"/>
        <v>-1.0200933074735761</v>
      </c>
      <c r="E657" s="31">
        <f t="shared" si="181"/>
        <v>0.94832815139017335</v>
      </c>
      <c r="F657" s="31">
        <f t="shared" si="182"/>
        <v>-0.10272171253822779</v>
      </c>
      <c r="G657" s="31">
        <f t="shared" si="183"/>
        <v>0.43521883462896049</v>
      </c>
      <c r="H657" s="31">
        <f t="shared" si="184"/>
        <v>-1.0258758158989139</v>
      </c>
      <c r="I657" s="31">
        <f t="shared" si="185"/>
        <v>0.97037623095698933</v>
      </c>
      <c r="J657" s="31">
        <f t="shared" si="186"/>
        <v>-3.8440366972477623E-2</v>
      </c>
      <c r="K657" s="31">
        <f t="shared" si="187"/>
        <v>0.38289096955739976</v>
      </c>
      <c r="L657" s="31">
        <f t="shared" si="188"/>
        <v>-1.0122154793783857</v>
      </c>
      <c r="M657" s="31">
        <f t="shared" si="189"/>
        <v>0.97685958673512263</v>
      </c>
      <c r="N657" s="31">
        <f t="shared" si="190"/>
        <v>-1.0428134556575075E-2</v>
      </c>
      <c r="O657" s="31">
        <f t="shared" si="191"/>
        <v>0.36347519506724602</v>
      </c>
      <c r="P657" s="31">
        <f t="shared" si="192"/>
        <v>-0.992785233423506</v>
      </c>
      <c r="Q657" s="32">
        <f t="shared" si="193"/>
        <v>-0.48339525308888243</v>
      </c>
      <c r="R657" s="8">
        <f t="shared" si="195"/>
        <v>-0.48339525308888243</v>
      </c>
      <c r="S657" s="6">
        <f t="shared" si="194"/>
        <v>69.891480867860295</v>
      </c>
      <c r="T657" s="6">
        <f t="shared" si="196"/>
        <v>-2.5717893292074003</v>
      </c>
      <c r="U657" s="6"/>
    </row>
    <row r="658" spans="2:21">
      <c r="B658" s="18">
        <v>6.5499999999999048</v>
      </c>
      <c r="C658" s="30">
        <f t="shared" si="179"/>
        <v>0.57074168172016737</v>
      </c>
      <c r="D658" s="31">
        <f t="shared" si="180"/>
        <v>-1.0188869949516697</v>
      </c>
      <c r="E658" s="31">
        <f t="shared" si="181"/>
        <v>0.94848580758696899</v>
      </c>
      <c r="F658" s="31">
        <f t="shared" si="182"/>
        <v>-0.10256488549618469</v>
      </c>
      <c r="G658" s="31">
        <f t="shared" si="183"/>
        <v>0.43683835693912809</v>
      </c>
      <c r="H658" s="31">
        <f t="shared" si="184"/>
        <v>-1.0249379094801232</v>
      </c>
      <c r="I658" s="31">
        <f t="shared" si="185"/>
        <v>0.97046661616455832</v>
      </c>
      <c r="J658" s="31">
        <f t="shared" si="186"/>
        <v>-3.8381679389313535E-2</v>
      </c>
      <c r="K658" s="31">
        <f t="shared" si="187"/>
        <v>0.3845982038339818</v>
      </c>
      <c r="L658" s="31">
        <f t="shared" si="188"/>
        <v>-1.0114346145529436</v>
      </c>
      <c r="M658" s="31">
        <f t="shared" si="189"/>
        <v>0.97693019054833563</v>
      </c>
      <c r="N658" s="31">
        <f t="shared" si="190"/>
        <v>-1.0412213740458165E-2</v>
      </c>
      <c r="O658" s="31">
        <f t="shared" si="191"/>
        <v>0.36519432316485628</v>
      </c>
      <c r="P658" s="31">
        <f t="shared" si="192"/>
        <v>-0.99210552942490526</v>
      </c>
      <c r="Q658" s="32">
        <f t="shared" si="193"/>
        <v>-0.48302043586122584</v>
      </c>
      <c r="R658" s="8">
        <f t="shared" si="195"/>
        <v>-0.48302043586122584</v>
      </c>
      <c r="S658" s="6">
        <f t="shared" si="194"/>
        <v>69.791324665893043</v>
      </c>
      <c r="T658" s="6">
        <f t="shared" si="196"/>
        <v>-2.5589046661213786</v>
      </c>
      <c r="U658" s="6"/>
    </row>
    <row r="659" spans="2:21">
      <c r="B659" s="18">
        <v>6.5599999999999046</v>
      </c>
      <c r="C659" s="30">
        <f t="shared" si="179"/>
        <v>0.57204939860944659</v>
      </c>
      <c r="D659" s="31">
        <f t="shared" si="180"/>
        <v>-1.0176827583243333</v>
      </c>
      <c r="E659" s="31">
        <f t="shared" si="181"/>
        <v>0.94864274334473375</v>
      </c>
      <c r="F659" s="31">
        <f t="shared" si="182"/>
        <v>-0.10240853658536733</v>
      </c>
      <c r="G659" s="31">
        <f t="shared" si="183"/>
        <v>0.43845110883741545</v>
      </c>
      <c r="H659" s="31">
        <f t="shared" si="184"/>
        <v>-1.0240001054775643</v>
      </c>
      <c r="I659" s="31">
        <f t="shared" si="185"/>
        <v>0.97055658834027281</v>
      </c>
      <c r="J659" s="31">
        <f t="shared" si="186"/>
        <v>-3.8323170731707872E-2</v>
      </c>
      <c r="K659" s="31">
        <f t="shared" si="187"/>
        <v>0.38629868147574803</v>
      </c>
      <c r="L659" s="31">
        <f t="shared" si="188"/>
        <v>-1.0106528855338672</v>
      </c>
      <c r="M659" s="31">
        <f t="shared" si="189"/>
        <v>0.97700047172441928</v>
      </c>
      <c r="N659" s="31">
        <f t="shared" si="190"/>
        <v>-1.0396341463414784E-2</v>
      </c>
      <c r="O659" s="31">
        <f t="shared" si="191"/>
        <v>0.36690690152933148</v>
      </c>
      <c r="P659" s="31">
        <f t="shared" si="192"/>
        <v>-0.99142443891572263</v>
      </c>
      <c r="Q659" s="32">
        <f t="shared" si="193"/>
        <v>-0.48264278525014814</v>
      </c>
      <c r="R659" s="8">
        <f t="shared" si="195"/>
        <v>-0.48264278525014814</v>
      </c>
      <c r="S659" s="6">
        <f t="shared" si="194"/>
        <v>69.691466963971934</v>
      </c>
      <c r="T659" s="6">
        <f t="shared" si="196"/>
        <v>-2.5462014788477063</v>
      </c>
      <c r="U659" s="6"/>
    </row>
    <row r="660" spans="2:21">
      <c r="B660" s="18">
        <v>6.5699999999999044</v>
      </c>
      <c r="C660" s="30">
        <f t="shared" si="179"/>
        <v>0.57335114873426052</v>
      </c>
      <c r="D660" s="31">
        <f t="shared" si="180"/>
        <v>-1.0164805978430773</v>
      </c>
      <c r="E660" s="31">
        <f t="shared" si="181"/>
        <v>0.94879896304636258</v>
      </c>
      <c r="F660" s="31">
        <f t="shared" si="182"/>
        <v>-0.10225266362252812</v>
      </c>
      <c r="G660" s="31">
        <f t="shared" si="183"/>
        <v>0.44005712673043273</v>
      </c>
      <c r="H660" s="31">
        <f t="shared" si="184"/>
        <v>-1.0230624193393729</v>
      </c>
      <c r="I660" s="31">
        <f t="shared" si="185"/>
        <v>0.9706461499968716</v>
      </c>
      <c r="J660" s="31">
        <f t="shared" si="186"/>
        <v>-3.826484018264896E-2</v>
      </c>
      <c r="K660" s="31">
        <f t="shared" si="187"/>
        <v>0.38799243586668469</v>
      </c>
      <c r="L660" s="31">
        <f t="shared" si="188"/>
        <v>-1.009870314163823</v>
      </c>
      <c r="M660" s="31">
        <f t="shared" si="189"/>
        <v>0.97707043222618306</v>
      </c>
      <c r="N660" s="31">
        <f t="shared" si="190"/>
        <v>-1.0380517503805326E-2</v>
      </c>
      <c r="O660" s="31">
        <f t="shared" si="191"/>
        <v>0.36861296054000031</v>
      </c>
      <c r="P660" s="31">
        <f t="shared" si="192"/>
        <v>-0.99074198662429602</v>
      </c>
      <c r="Q660" s="32">
        <f t="shared" si="193"/>
        <v>-0.48226233845020161</v>
      </c>
      <c r="R660" s="8">
        <f t="shared" si="195"/>
        <v>-0.48226233845020161</v>
      </c>
      <c r="S660" s="6">
        <f t="shared" si="194"/>
        <v>69.591906320518106</v>
      </c>
      <c r="T660" s="6">
        <f t="shared" si="196"/>
        <v>-2.5336760593144354</v>
      </c>
      <c r="U660" s="6"/>
    </row>
    <row r="661" spans="2:21">
      <c r="B661" s="18">
        <v>6.5799999999999041</v>
      </c>
      <c r="C661" s="30">
        <f t="shared" si="179"/>
        <v>0.57464696833915707</v>
      </c>
      <c r="D661" s="31">
        <f t="shared" si="180"/>
        <v>-1.0152805136841114</v>
      </c>
      <c r="E661" s="31">
        <f t="shared" si="181"/>
        <v>0.94895447104147079</v>
      </c>
      <c r="F661" s="31">
        <f t="shared" si="182"/>
        <v>-0.10209726443769146</v>
      </c>
      <c r="G661" s="31">
        <f t="shared" si="183"/>
        <v>0.44165644679182769</v>
      </c>
      <c r="H661" s="31">
        <f t="shared" si="184"/>
        <v>-1.0221248663066593</v>
      </c>
      <c r="I661" s="31">
        <f t="shared" si="185"/>
        <v>0.97073530362801441</v>
      </c>
      <c r="J661" s="31">
        <f t="shared" si="186"/>
        <v>-3.8206686930091743E-2</v>
      </c>
      <c r="K661" s="31">
        <f t="shared" si="187"/>
        <v>0.38967950020529446</v>
      </c>
      <c r="L661" s="31">
        <f t="shared" si="188"/>
        <v>-1.0090869220331706</v>
      </c>
      <c r="M661" s="31">
        <f t="shared" si="189"/>
        <v>0.97714007400153291</v>
      </c>
      <c r="N661" s="31">
        <f t="shared" si="190"/>
        <v>-1.0364741641337537E-2</v>
      </c>
      <c r="O661" s="31">
        <f t="shared" si="191"/>
        <v>0.37031253042695544</v>
      </c>
      <c r="P661" s="31">
        <f t="shared" si="192"/>
        <v>-0.9900581970120248</v>
      </c>
      <c r="Q661" s="32">
        <f t="shared" si="193"/>
        <v>-0.48187913230449125</v>
      </c>
      <c r="R661" s="8">
        <f t="shared" si="195"/>
        <v>-0.48187913230449125</v>
      </c>
      <c r="S661" s="6">
        <f t="shared" si="194"/>
        <v>69.492641304003897</v>
      </c>
      <c r="T661" s="6">
        <f t="shared" si="196"/>
        <v>-2.5213247992537027</v>
      </c>
      <c r="U661" s="6"/>
    </row>
    <row r="662" spans="2:21">
      <c r="B662" s="18">
        <v>6.5899999999999039</v>
      </c>
      <c r="C662" s="30">
        <f t="shared" si="179"/>
        <v>0.57593689339389664</v>
      </c>
      <c r="D662" s="31">
        <f t="shared" si="180"/>
        <v>-1.014082505949587</v>
      </c>
      <c r="E662" s="31">
        <f t="shared" si="181"/>
        <v>0.94910927164669734</v>
      </c>
      <c r="F662" s="31">
        <f t="shared" si="182"/>
        <v>-0.10194233687405306</v>
      </c>
      <c r="G662" s="31">
        <f t="shared" si="183"/>
        <v>0.44324910496394609</v>
      </c>
      <c r="H662" s="31">
        <f t="shared" si="184"/>
        <v>-1.0211874614160263</v>
      </c>
      <c r="I662" s="31">
        <f t="shared" si="185"/>
        <v>0.9708240517084552</v>
      </c>
      <c r="J662" s="31">
        <f t="shared" si="186"/>
        <v>-3.8148710166920133E-2</v>
      </c>
      <c r="K662" s="31">
        <f t="shared" si="187"/>
        <v>0.39135990750559158</v>
      </c>
      <c r="L662" s="31">
        <f t="shared" si="188"/>
        <v>-1.0083027304827947</v>
      </c>
      <c r="M662" s="31">
        <f t="shared" si="189"/>
        <v>0.9772093989836067</v>
      </c>
      <c r="N662" s="31">
        <f t="shared" si="190"/>
        <v>-1.0349013657056295E-2</v>
      </c>
      <c r="O662" s="31">
        <f t="shared" si="191"/>
        <v>0.37200564127160546</v>
      </c>
      <c r="P662" s="31">
        <f t="shared" si="192"/>
        <v>-0.98937309427622111</v>
      </c>
      <c r="Q662" s="32">
        <f t="shared" si="193"/>
        <v>-0.48149320330761575</v>
      </c>
      <c r="R662" s="8">
        <f t="shared" si="195"/>
        <v>-0.48149320330761575</v>
      </c>
      <c r="S662" s="6">
        <f t="shared" si="194"/>
        <v>69.393670492860693</v>
      </c>
      <c r="T662" s="6">
        <f t="shared" si="196"/>
        <v>-2.5091441868669504</v>
      </c>
      <c r="U662" s="6"/>
    </row>
    <row r="663" spans="2:21">
      <c r="B663" s="18">
        <v>6.5999999999999037</v>
      </c>
      <c r="C663" s="30">
        <f t="shared" si="179"/>
        <v>0.57722095959594766</v>
      </c>
      <c r="D663" s="31">
        <f t="shared" si="180"/>
        <v>-1.0128865746688192</v>
      </c>
      <c r="E663" s="31">
        <f t="shared" si="181"/>
        <v>0.94926336914600407</v>
      </c>
      <c r="F663" s="31">
        <f t="shared" si="182"/>
        <v>-0.10178787878788026</v>
      </c>
      <c r="G663" s="31">
        <f t="shared" si="183"/>
        <v>0.44483513695947774</v>
      </c>
      <c r="H663" s="31">
        <f t="shared" si="184"/>
        <v>-1.0202502195020551</v>
      </c>
      <c r="I663" s="31">
        <f t="shared" si="185"/>
        <v>0.97091239669421403</v>
      </c>
      <c r="J663" s="31">
        <f t="shared" si="186"/>
        <v>-3.8090909090909647E-2</v>
      </c>
      <c r="K663" s="31">
        <f t="shared" si="187"/>
        <v>0.39303369059809207</v>
      </c>
      <c r="L663" s="31">
        <f t="shared" si="188"/>
        <v>-1.0075177606069041</v>
      </c>
      <c r="M663" s="31">
        <f t="shared" si="189"/>
        <v>0.97727840909090846</v>
      </c>
      <c r="N663" s="31">
        <f t="shared" si="190"/>
        <v>-1.0333333333333482E-2</v>
      </c>
      <c r="O663" s="31">
        <f t="shared" si="191"/>
        <v>0.37369232300722693</v>
      </c>
      <c r="P663" s="31">
        <f t="shared" si="192"/>
        <v>-0.98868670235293032</v>
      </c>
      <c r="Q663" s="32">
        <f t="shared" si="193"/>
        <v>-0.4811045876085806</v>
      </c>
      <c r="R663" s="8">
        <f t="shared" si="195"/>
        <v>-0.4811045876085806</v>
      </c>
      <c r="S663" s="6">
        <f t="shared" si="194"/>
        <v>69.294992475388085</v>
      </c>
      <c r="T663" s="6">
        <f t="shared" si="196"/>
        <v>-2.4971308036372974</v>
      </c>
      <c r="U663" s="6"/>
    </row>
    <row r="664" spans="2:21">
      <c r="B664" s="18">
        <v>6.6099999999999035</v>
      </c>
      <c r="C664" s="30">
        <f t="shared" si="179"/>
        <v>0.57849920237295716</v>
      </c>
      <c r="D664" s="31">
        <f t="shared" si="180"/>
        <v>-1.0116927197994927</v>
      </c>
      <c r="E664" s="31">
        <f t="shared" si="181"/>
        <v>0.94941676779097217</v>
      </c>
      <c r="F664" s="31">
        <f t="shared" si="182"/>
        <v>-0.10163388804841297</v>
      </c>
      <c r="G664" s="31">
        <f t="shared" si="183"/>
        <v>0.44641457826309239</v>
      </c>
      <c r="H664" s="31">
        <f t="shared" si="184"/>
        <v>-1.0193131551997614</v>
      </c>
      <c r="I664" s="31">
        <f t="shared" si="185"/>
        <v>0.97100034102274702</v>
      </c>
      <c r="J664" s="31">
        <f t="shared" si="186"/>
        <v>-3.8033282904690414E-2</v>
      </c>
      <c r="K664" s="31">
        <f t="shared" si="187"/>
        <v>0.39470088213080334</v>
      </c>
      <c r="L664" s="31">
        <f t="shared" si="188"/>
        <v>-1.0067320332557987</v>
      </c>
      <c r="M664" s="31">
        <f t="shared" si="189"/>
        <v>0.97734710622744092</v>
      </c>
      <c r="N664" s="31">
        <f t="shared" si="190"/>
        <v>-1.0317700453857942E-2</v>
      </c>
      <c r="O664" s="31">
        <f t="shared" si="191"/>
        <v>0.37537260541952217</v>
      </c>
      <c r="P664" s="31">
        <f t="shared" si="192"/>
        <v>-0.98799904491972179</v>
      </c>
      <c r="Q664" s="32">
        <f t="shared" si="193"/>
        <v>-0.48071332101373632</v>
      </c>
      <c r="R664" s="8">
        <f t="shared" si="195"/>
        <v>-0.48071332101373632</v>
      </c>
      <c r="S664" s="6">
        <f t="shared" si="194"/>
        <v>69.196605849663854</v>
      </c>
      <c r="T664" s="6">
        <f t="shared" si="196"/>
        <v>-2.4852813212492904</v>
      </c>
      <c r="U664" s="6"/>
    </row>
    <row r="665" spans="2:21">
      <c r="B665" s="18">
        <v>6.6199999999999033</v>
      </c>
      <c r="C665" s="30">
        <f t="shared" si="179"/>
        <v>0.57977165688519361</v>
      </c>
      <c r="D665" s="31">
        <f t="shared" si="180"/>
        <v>-1.0105009412288486</v>
      </c>
      <c r="E665" s="31">
        <f t="shared" si="181"/>
        <v>0.94956947180109563</v>
      </c>
      <c r="F665" s="31">
        <f t="shared" si="182"/>
        <v>-0.10148036253776582</v>
      </c>
      <c r="G665" s="31">
        <f t="shared" si="183"/>
        <v>0.44798746413306217</v>
      </c>
      <c r="H665" s="31">
        <f t="shared" si="184"/>
        <v>-1.0183762829470184</v>
      </c>
      <c r="I665" s="31">
        <f t="shared" si="185"/>
        <v>0.97108788711311422</v>
      </c>
      <c r="J665" s="31">
        <f t="shared" si="186"/>
        <v>-3.7975830815710522E-2</v>
      </c>
      <c r="K665" s="31">
        <f t="shared" si="187"/>
        <v>0.39636151457020929</v>
      </c>
      <c r="L665" s="31">
        <f t="shared" si="188"/>
        <v>-1.0059455690386034</v>
      </c>
      <c r="M665" s="31">
        <f t="shared" si="189"/>
        <v>0.97741549228283719</v>
      </c>
      <c r="N665" s="31">
        <f t="shared" si="190"/>
        <v>-1.0302114803625527E-2</v>
      </c>
      <c r="O665" s="31">
        <f t="shared" si="191"/>
        <v>0.37704651814717799</v>
      </c>
      <c r="P665" s="31">
        <f t="shared" si="192"/>
        <v>-0.98731014539844664</v>
      </c>
      <c r="Q665" s="32">
        <f t="shared" si="193"/>
        <v>-0.48031943898966056</v>
      </c>
      <c r="R665" s="8">
        <f t="shared" si="195"/>
        <v>-0.48031943898966056</v>
      </c>
      <c r="S665" s="6">
        <f t="shared" si="194"/>
        <v>69.098509223454997</v>
      </c>
      <c r="T665" s="6">
        <f t="shared" si="196"/>
        <v>-2.4735924986361297</v>
      </c>
      <c r="U665" s="6"/>
    </row>
    <row r="666" spans="2:21">
      <c r="B666" s="18">
        <v>6.6299999999999031</v>
      </c>
      <c r="C666" s="30">
        <f t="shared" si="179"/>
        <v>0.58103835802796544</v>
      </c>
      <c r="D666" s="31">
        <f t="shared" si="180"/>
        <v>-1.0093112387748544</v>
      </c>
      <c r="E666" s="31">
        <f t="shared" si="181"/>
        <v>0.94972148536407108</v>
      </c>
      <c r="F666" s="31">
        <f t="shared" si="182"/>
        <v>-0.10132730015083104</v>
      </c>
      <c r="G666" s="31">
        <f t="shared" si="183"/>
        <v>0.44955382960287349</v>
      </c>
      <c r="H666" s="31">
        <f t="shared" si="184"/>
        <v>-1.0174396169869511</v>
      </c>
      <c r="I666" s="31">
        <f t="shared" si="185"/>
        <v>0.97117503736614641</v>
      </c>
      <c r="J666" s="31">
        <f t="shared" si="186"/>
        <v>-3.7918552036199649E-2</v>
      </c>
      <c r="K666" s="31">
        <f t="shared" si="187"/>
        <v>0.39801562020225412</v>
      </c>
      <c r="L666" s="31">
        <f t="shared" si="188"/>
        <v>-1.0051583883259694</v>
      </c>
      <c r="M666" s="31">
        <f t="shared" si="189"/>
        <v>0.97748356913249046</v>
      </c>
      <c r="N666" s="31">
        <f t="shared" si="190"/>
        <v>-1.028657616892926E-2</v>
      </c>
      <c r="O666" s="31">
        <f t="shared" si="191"/>
        <v>0.37871409068242784</v>
      </c>
      <c r="P666" s="31">
        <f t="shared" si="192"/>
        <v>-0.98662002695796447</v>
      </c>
      <c r="Q666" s="32">
        <f t="shared" si="193"/>
        <v>-0.47992297666602629</v>
      </c>
      <c r="R666" s="8">
        <f t="shared" si="195"/>
        <v>-0.47992297666602629</v>
      </c>
      <c r="S666" s="6">
        <f t="shared" si="194"/>
        <v>69.000701214129734</v>
      </c>
      <c r="T666" s="6">
        <f t="shared" si="196"/>
        <v>-2.4620611791445288</v>
      </c>
      <c r="U666" s="6"/>
    </row>
    <row r="667" spans="2:21">
      <c r="B667" s="18">
        <v>6.6399999999999029</v>
      </c>
      <c r="C667" s="30">
        <f t="shared" si="179"/>
        <v>0.58229934043401332</v>
      </c>
      <c r="D667" s="31">
        <f t="shared" si="180"/>
        <v>-1.0081236121873554</v>
      </c>
      <c r="E667" s="31">
        <f t="shared" si="181"/>
        <v>0.94987281263608503</v>
      </c>
      <c r="F667" s="31">
        <f t="shared" si="182"/>
        <v>-0.10117469879518219</v>
      </c>
      <c r="G667" s="31">
        <f t="shared" si="183"/>
        <v>0.45111370948282664</v>
      </c>
      <c r="H667" s="31">
        <f t="shared" si="184"/>
        <v>-1.0165031713702977</v>
      </c>
      <c r="I667" s="31">
        <f t="shared" si="185"/>
        <v>0.97126179416460945</v>
      </c>
      <c r="J667" s="31">
        <f t="shared" si="186"/>
        <v>-3.7861445783133087E-2</v>
      </c>
      <c r="K667" s="31">
        <f t="shared" si="187"/>
        <v>0.39966323113332325</v>
      </c>
      <c r="L667" s="31">
        <f t="shared" si="188"/>
        <v>-1.0043705112527428</v>
      </c>
      <c r="M667" s="31">
        <f t="shared" si="189"/>
        <v>0.97755133863768262</v>
      </c>
      <c r="N667" s="31">
        <f t="shared" si="190"/>
        <v>-1.0271084337349547E-2</v>
      </c>
      <c r="O667" s="31">
        <f t="shared" si="191"/>
        <v>0.3803753523716179</v>
      </c>
      <c r="P667" s="31">
        <f t="shared" si="192"/>
        <v>-0.98592871251684044</v>
      </c>
      <c r="Q667" s="32">
        <f t="shared" si="193"/>
        <v>-0.47952396883847442</v>
      </c>
      <c r="R667" s="8">
        <f t="shared" si="195"/>
        <v>-0.47952396883847442</v>
      </c>
      <c r="S667" s="6">
        <f t="shared" si="194"/>
        <v>68.903180448570538</v>
      </c>
      <c r="T667" s="6">
        <f t="shared" si="196"/>
        <v>-2.4506842878070687</v>
      </c>
      <c r="U667" s="6"/>
    </row>
    <row r="668" spans="2:21">
      <c r="B668" s="18">
        <v>6.6499999999999027</v>
      </c>
      <c r="C668" s="30">
        <f t="shared" si="179"/>
        <v>0.58355463847587719</v>
      </c>
      <c r="D668" s="31">
        <f t="shared" si="180"/>
        <v>-1.0069380611492105</v>
      </c>
      <c r="E668" s="31">
        <f t="shared" si="181"/>
        <v>0.95002345774209818</v>
      </c>
      <c r="F668" s="31">
        <f t="shared" si="182"/>
        <v>-0.10102255639097892</v>
      </c>
      <c r="G668" s="31">
        <f t="shared" si="183"/>
        <v>0.45266713836162376</v>
      </c>
      <c r="H668" s="31">
        <f t="shared" si="184"/>
        <v>-1.0155669599577439</v>
      </c>
      <c r="I668" s="31">
        <f t="shared" si="185"/>
        <v>0.97134815987336676</v>
      </c>
      <c r="J668" s="31">
        <f t="shared" si="186"/>
        <v>-3.7804511278196042E-2</v>
      </c>
      <c r="K668" s="31">
        <f t="shared" si="187"/>
        <v>0.40130437929122015</v>
      </c>
      <c r="L668" s="31">
        <f t="shared" si="188"/>
        <v>-1.0035819577206044</v>
      </c>
      <c r="M668" s="31">
        <f t="shared" si="189"/>
        <v>0.97761880264571133</v>
      </c>
      <c r="N668" s="31">
        <f t="shared" si="190"/>
        <v>-1.0255639097744509E-2</v>
      </c>
      <c r="O668" s="31">
        <f t="shared" si="191"/>
        <v>0.38203033241577261</v>
      </c>
      <c r="P668" s="31">
        <f t="shared" si="192"/>
        <v>-0.98523622474601136</v>
      </c>
      <c r="Q668" s="32">
        <f t="shared" si="193"/>
        <v>-0.47912244997142389</v>
      </c>
      <c r="R668" s="8">
        <f t="shared" si="195"/>
        <v>-0.47912244997142389</v>
      </c>
      <c r="S668" s="6">
        <f t="shared" si="194"/>
        <v>68.805945563088031</v>
      </c>
      <c r="T668" s="6">
        <f t="shared" si="196"/>
        <v>-2.439458828722747</v>
      </c>
      <c r="U668" s="6"/>
    </row>
    <row r="669" spans="2:21">
      <c r="B669" s="18">
        <v>6.6599999999999024</v>
      </c>
      <c r="C669" s="30">
        <f t="shared" si="179"/>
        <v>0.58480428626823844</v>
      </c>
      <c r="D669" s="31">
        <f t="shared" si="180"/>
        <v>-1.0057545852774117</v>
      </c>
      <c r="E669" s="31">
        <f t="shared" si="181"/>
        <v>0.95017342477612599</v>
      </c>
      <c r="F669" s="31">
        <f t="shared" si="182"/>
        <v>-0.10087087087087235</v>
      </c>
      <c r="G669" s="31">
        <f t="shared" si="183"/>
        <v>0.45421415060794451</v>
      </c>
      <c r="H669" s="31">
        <f t="shared" si="184"/>
        <v>-1.0146309964222266</v>
      </c>
      <c r="I669" s="31">
        <f t="shared" si="185"/>
        <v>0.97143413683954138</v>
      </c>
      <c r="J669" s="31">
        <f t="shared" si="186"/>
        <v>-3.7747747747748299E-2</v>
      </c>
      <c r="K669" s="31">
        <f t="shared" si="187"/>
        <v>0.40293909642614129</v>
      </c>
      <c r="L669" s="31">
        <f t="shared" si="188"/>
        <v>-1.0027927474006759</v>
      </c>
      <c r="M669" s="31">
        <f t="shared" si="189"/>
        <v>0.97768596299001642</v>
      </c>
      <c r="N669" s="31">
        <f t="shared" si="190"/>
        <v>-1.0240240240240389E-2</v>
      </c>
      <c r="O669" s="31">
        <f t="shared" si="191"/>
        <v>0.38367905987116541</v>
      </c>
      <c r="P669" s="31">
        <f t="shared" si="192"/>
        <v>-0.9845425860714232</v>
      </c>
      <c r="Q669" s="32">
        <f t="shared" si="193"/>
        <v>-0.47871845420092685</v>
      </c>
      <c r="R669" s="8">
        <f t="shared" si="195"/>
        <v>-0.47871845420092685</v>
      </c>
      <c r="S669" s="6">
        <f t="shared" si="194"/>
        <v>68.708995203335903</v>
      </c>
      <c r="T669" s="6">
        <f t="shared" si="196"/>
        <v>-2.4283818825316654</v>
      </c>
      <c r="U669" s="6"/>
    </row>
    <row r="670" spans="2:21">
      <c r="B670" s="18">
        <v>6.6699999999999022</v>
      </c>
      <c r="C670" s="30">
        <f t="shared" si="179"/>
        <v>0.58604831767023846</v>
      </c>
      <c r="D670" s="31">
        <f t="shared" si="180"/>
        <v>-1.0045731841241847</v>
      </c>
      <c r="E670" s="31">
        <f t="shared" si="181"/>
        <v>0.95032271780151756</v>
      </c>
      <c r="F670" s="31">
        <f t="shared" si="182"/>
        <v>-0.10071964017991152</v>
      </c>
      <c r="G670" s="31">
        <f t="shared" si="183"/>
        <v>0.45575478037201222</v>
      </c>
      <c r="H670" s="31">
        <f t="shared" si="184"/>
        <v>-1.0136952942512085</v>
      </c>
      <c r="I670" s="31">
        <f t="shared" si="185"/>
        <v>0.97151972739267467</v>
      </c>
      <c r="J670" s="31">
        <f t="shared" si="186"/>
        <v>-3.7691154422789155E-2</v>
      </c>
      <c r="K670" s="31">
        <f t="shared" si="187"/>
        <v>0.40456741411164865</v>
      </c>
      <c r="L670" s="31">
        <f t="shared" si="188"/>
        <v>-1.0020028997360972</v>
      </c>
      <c r="M670" s="31">
        <f t="shared" si="189"/>
        <v>0.97775282149030363</v>
      </c>
      <c r="N670" s="31">
        <f t="shared" si="190"/>
        <v>-1.0224887556222037E-2</v>
      </c>
      <c r="O670" s="31">
        <f t="shared" si="191"/>
        <v>0.38532156364989051</v>
      </c>
      <c r="P670" s="31">
        <f t="shared" si="192"/>
        <v>-0.98384781867663806</v>
      </c>
      <c r="Q670" s="32">
        <f t="shared" si="193"/>
        <v>-0.47831201533743922</v>
      </c>
      <c r="R670" s="8">
        <f t="shared" si="195"/>
        <v>-0.47831201533743922</v>
      </c>
      <c r="S670" s="6">
        <f t="shared" si="194"/>
        <v>68.612328024226741</v>
      </c>
      <c r="T670" s="6">
        <f t="shared" si="196"/>
        <v>-2.4174506039852521</v>
      </c>
      <c r="U670" s="6"/>
    </row>
    <row r="671" spans="2:21">
      <c r="B671" s="18">
        <v>6.679999999999902</v>
      </c>
      <c r="C671" s="30">
        <f t="shared" si="179"/>
        <v>0.5872867662877721</v>
      </c>
      <c r="D671" s="31">
        <f t="shared" si="180"/>
        <v>-1.0033938571780754</v>
      </c>
      <c r="E671" s="31">
        <f t="shared" si="181"/>
        <v>0.9504713408512302</v>
      </c>
      <c r="F671" s="31">
        <f t="shared" si="182"/>
        <v>-0.10056886227545056</v>
      </c>
      <c r="G671" s="31">
        <f t="shared" si="183"/>
        <v>0.45728906158714688</v>
      </c>
      <c r="H671" s="31">
        <f t="shared" si="184"/>
        <v>-1.0127598667489228</v>
      </c>
      <c r="I671" s="31">
        <f t="shared" si="185"/>
        <v>0.97160493384488422</v>
      </c>
      <c r="J671" s="31">
        <f t="shared" si="186"/>
        <v>-3.763473053892271E-2</v>
      </c>
      <c r="K671" s="31">
        <f t="shared" si="187"/>
        <v>0.40618936374563808</v>
      </c>
      <c r="L671" s="31">
        <f t="shared" si="188"/>
        <v>-1.00121243394457</v>
      </c>
      <c r="M671" s="31">
        <f t="shared" si="189"/>
        <v>0.97781937995266888</v>
      </c>
      <c r="N671" s="31">
        <f t="shared" si="190"/>
        <v>-1.0209580838323502E-2</v>
      </c>
      <c r="O671" s="31">
        <f t="shared" si="191"/>
        <v>0.38695787252043723</v>
      </c>
      <c r="P671" s="31">
        <f t="shared" si="192"/>
        <v>-0.98315194450541021</v>
      </c>
      <c r="Q671" s="32">
        <f t="shared" si="193"/>
        <v>-0.47790316686860007</v>
      </c>
      <c r="R671" s="8">
        <f t="shared" si="195"/>
        <v>-0.47790316686860007</v>
      </c>
      <c r="S671" s="6">
        <f t="shared" si="194"/>
        <v>68.5159426898487</v>
      </c>
      <c r="T671" s="6">
        <f t="shared" si="196"/>
        <v>-2.406662219624609</v>
      </c>
      <c r="U671" s="6"/>
    </row>
    <row r="672" spans="2:21">
      <c r="B672" s="18">
        <v>6.6899999999999018</v>
      </c>
      <c r="C672" s="30">
        <f t="shared" si="179"/>
        <v>0.58851966547575585</v>
      </c>
      <c r="D672" s="31">
        <f t="shared" si="180"/>
        <v>-1.0022166038650193</v>
      </c>
      <c r="E672" s="31">
        <f t="shared" si="181"/>
        <v>0.95061929792810218</v>
      </c>
      <c r="F672" s="31">
        <f t="shared" si="182"/>
        <v>-0.10041853512705677</v>
      </c>
      <c r="G672" s="31">
        <f t="shared" si="183"/>
        <v>0.45881702797130564</v>
      </c>
      <c r="H672" s="31">
        <f t="shared" si="184"/>
        <v>-1.0118247270385925</v>
      </c>
      <c r="I672" s="31">
        <f t="shared" si="185"/>
        <v>0.97168975849102046</v>
      </c>
      <c r="J672" s="31">
        <f t="shared" si="186"/>
        <v>-3.7578475336323421E-2</v>
      </c>
      <c r="K672" s="31">
        <f t="shared" si="187"/>
        <v>0.40780497655130388</v>
      </c>
      <c r="L672" s="31">
        <f t="shared" si="188"/>
        <v>-1.0004213690208774</v>
      </c>
      <c r="M672" s="31">
        <f t="shared" si="189"/>
        <v>0.97788564016971924</v>
      </c>
      <c r="N672" s="31">
        <f t="shared" si="190"/>
        <v>-1.0194319880418684E-2</v>
      </c>
      <c r="O672" s="31">
        <f t="shared" si="191"/>
        <v>0.38858801510826396</v>
      </c>
      <c r="P672" s="31">
        <f t="shared" si="192"/>
        <v>-0.98245498526423825</v>
      </c>
      <c r="Q672" s="32">
        <f t="shared" si="193"/>
        <v>-0.47749194196201139</v>
      </c>
      <c r="R672" s="8">
        <f t="shared" si="195"/>
        <v>-0.47749194196201139</v>
      </c>
      <c r="S672" s="6">
        <f t="shared" si="194"/>
        <v>68.419837873383258</v>
      </c>
      <c r="T672" s="6">
        <f t="shared" si="196"/>
        <v>-2.3960140255225144</v>
      </c>
      <c r="U672" s="6"/>
    </row>
    <row r="673" spans="2:21">
      <c r="B673" s="18">
        <v>6.6999999999999016</v>
      </c>
      <c r="C673" s="30">
        <f t="shared" si="179"/>
        <v>0.58974704834037595</v>
      </c>
      <c r="D673" s="31">
        <f t="shared" si="180"/>
        <v>-1.0010414235493958</v>
      </c>
      <c r="E673" s="31">
        <f t="shared" si="181"/>
        <v>0.95076659300512223</v>
      </c>
      <c r="F673" s="31">
        <f t="shared" si="182"/>
        <v>-0.10026865671641938</v>
      </c>
      <c r="G673" s="31">
        <f t="shared" si="183"/>
        <v>0.46033871302861618</v>
      </c>
      <c r="H673" s="31">
        <f t="shared" si="184"/>
        <v>-1.0108898880646193</v>
      </c>
      <c r="I673" s="31">
        <f t="shared" si="185"/>
        <v>0.97177420360882072</v>
      </c>
      <c r="J673" s="31">
        <f t="shared" si="186"/>
        <v>-3.7522388059702039E-2</v>
      </c>
      <c r="K673" s="31">
        <f t="shared" si="187"/>
        <v>0.40941428357810355</v>
      </c>
      <c r="L673" s="31">
        <f t="shared" si="188"/>
        <v>-0.99962972373936887</v>
      </c>
      <c r="M673" s="31">
        <f t="shared" si="189"/>
        <v>0.97795160392069436</v>
      </c>
      <c r="N673" s="31">
        <f t="shared" si="190"/>
        <v>-1.017910447761209E-2</v>
      </c>
      <c r="O673" s="31">
        <f t="shared" si="191"/>
        <v>0.39021201989637883</v>
      </c>
      <c r="P673" s="31">
        <f t="shared" si="192"/>
        <v>-0.98175696242488453</v>
      </c>
      <c r="Q673" s="32">
        <f t="shared" si="193"/>
        <v>-0.47707837346797127</v>
      </c>
      <c r="R673" s="8">
        <f t="shared" si="195"/>
        <v>-0.47707837346797127</v>
      </c>
      <c r="S673" s="6">
        <f t="shared" si="194"/>
        <v>68.324012257023739</v>
      </c>
      <c r="T673" s="6">
        <f t="shared" si="196"/>
        <v>-2.3855033851255927</v>
      </c>
      <c r="U673" s="6"/>
    </row>
    <row r="674" spans="2:21">
      <c r="B674" s="18">
        <v>6.7099999999999014</v>
      </c>
      <c r="C674" s="30">
        <f t="shared" si="179"/>
        <v>0.59096894774130915</v>
      </c>
      <c r="D674" s="31">
        <f t="shared" si="180"/>
        <v>-0.99986831553506716</v>
      </c>
      <c r="E674" s="31">
        <f t="shared" si="181"/>
        <v>0.95091323002569594</v>
      </c>
      <c r="F674" s="31">
        <f t="shared" si="182"/>
        <v>-0.1001192250372593</v>
      </c>
      <c r="G674" s="31">
        <f t="shared" si="183"/>
        <v>0.46185415005089425</v>
      </c>
      <c r="H674" s="31">
        <f t="shared" si="184"/>
        <v>-1.0099553625947468</v>
      </c>
      <c r="I674" s="31">
        <f t="shared" si="185"/>
        <v>0.97185827145906223</v>
      </c>
      <c r="J674" s="31">
        <f t="shared" si="186"/>
        <v>-3.7466467958271785E-2</v>
      </c>
      <c r="K674" s="31">
        <f t="shared" si="187"/>
        <v>0.4110173157027156</v>
      </c>
      <c r="L674" s="31">
        <f t="shared" si="188"/>
        <v>-0.99883751665641773</v>
      </c>
      <c r="M674" s="31">
        <f t="shared" si="189"/>
        <v>0.97801727297158569</v>
      </c>
      <c r="N674" s="31">
        <f t="shared" si="190"/>
        <v>-1.0163934426229657E-2</v>
      </c>
      <c r="O674" s="31">
        <f t="shared" si="191"/>
        <v>0.39182991522591731</v>
      </c>
      <c r="P674" s="31">
        <f t="shared" si="192"/>
        <v>-0.98105789722686787</v>
      </c>
      <c r="Q674" s="32">
        <f t="shared" si="193"/>
        <v>-0.47666249392219651</v>
      </c>
      <c r="R674" s="8">
        <f t="shared" si="195"/>
        <v>-0.47666249392219651</v>
      </c>
      <c r="S674" s="6">
        <f t="shared" si="194"/>
        <v>68.228464531894701</v>
      </c>
      <c r="T674" s="6">
        <f t="shared" si="196"/>
        <v>-2.3751277271647306</v>
      </c>
      <c r="U674" s="6"/>
    </row>
    <row r="675" spans="2:21">
      <c r="B675" s="18">
        <v>6.7199999999999012</v>
      </c>
      <c r="C675" s="30">
        <f t="shared" si="179"/>
        <v>0.59218539629392264</v>
      </c>
      <c r="D675" s="31">
        <f t="shared" si="180"/>
        <v>-0.99869727906639993</v>
      </c>
      <c r="E675" s="31">
        <f t="shared" si="181"/>
        <v>0.95105921290391016</v>
      </c>
      <c r="F675" s="31">
        <f t="shared" si="182"/>
        <v>-9.9970238095239555E-2</v>
      </c>
      <c r="G675" s="31">
        <f t="shared" si="183"/>
        <v>0.46336337211915235</v>
      </c>
      <c r="H675" s="31">
        <f t="shared" si="184"/>
        <v>-1.0090211632221942</v>
      </c>
      <c r="I675" s="31">
        <f t="shared" si="185"/>
        <v>0.97194196428571344</v>
      </c>
      <c r="J675" s="31">
        <f t="shared" si="186"/>
        <v>-3.7410714285714838E-2</v>
      </c>
      <c r="K675" s="31">
        <f t="shared" si="187"/>
        <v>0.41261410362999573</v>
      </c>
      <c r="L675" s="31">
        <f t="shared" si="188"/>
        <v>-0.99804476611284976</v>
      </c>
      <c r="M675" s="31">
        <f t="shared" si="189"/>
        <v>0.97808264907525444</v>
      </c>
      <c r="N675" s="31">
        <f t="shared" si="190"/>
        <v>-1.0148809523809673E-2</v>
      </c>
      <c r="O675" s="31">
        <f t="shared" si="191"/>
        <v>0.39344172929672333</v>
      </c>
      <c r="P675" s="31">
        <f t="shared" si="192"/>
        <v>-0.98035781067992711</v>
      </c>
      <c r="Q675" s="32">
        <f t="shared" si="193"/>
        <v>-0.47624433554851919</v>
      </c>
      <c r="R675" s="8">
        <f t="shared" si="195"/>
        <v>-0.47624433554851919</v>
      </c>
      <c r="S675" s="6">
        <f t="shared" si="194"/>
        <v>68.13319339797232</v>
      </c>
      <c r="T675" s="6">
        <f t="shared" si="196"/>
        <v>-2.3648845436684596</v>
      </c>
      <c r="U675" s="6"/>
    </row>
    <row r="676" spans="2:21">
      <c r="B676" s="18">
        <v>6.729999999999901</v>
      </c>
      <c r="C676" s="30">
        <f t="shared" si="179"/>
        <v>0.59339642637145062</v>
      </c>
      <c r="D676" s="31">
        <f t="shared" si="180"/>
        <v>-0.99752831332927538</v>
      </c>
      <c r="E676" s="31">
        <f t="shared" si="181"/>
        <v>0.95120454552479383</v>
      </c>
      <c r="F676" s="31">
        <f t="shared" si="182"/>
        <v>-9.9821693907876638E-2</v>
      </c>
      <c r="G676" s="31">
        <f t="shared" si="183"/>
        <v>0.46486641210509705</v>
      </c>
      <c r="H676" s="31">
        <f t="shared" si="184"/>
        <v>-1.0080873023677663</v>
      </c>
      <c r="I676" s="31">
        <f t="shared" si="185"/>
        <v>0.97202528431608404</v>
      </c>
      <c r="J676" s="31">
        <f t="shared" si="186"/>
        <v>-3.7355126300149137E-2</v>
      </c>
      <c r="K676" s="31">
        <f t="shared" si="187"/>
        <v>0.41420467789393034</v>
      </c>
      <c r="L676" s="31">
        <f t="shared" si="188"/>
        <v>-0.99725149023634541</v>
      </c>
      <c r="M676" s="31">
        <f t="shared" si="189"/>
        <v>0.97814773397154897</v>
      </c>
      <c r="N676" s="31">
        <f t="shared" si="190"/>
        <v>-1.0133729569093759E-2</v>
      </c>
      <c r="O676" s="31">
        <f t="shared" si="191"/>
        <v>0.39504749016793245</v>
      </c>
      <c r="P676" s="31">
        <f t="shared" si="192"/>
        <v>-0.97965672356646227</v>
      </c>
      <c r="Q676" s="32">
        <f t="shared" si="193"/>
        <v>-0.47582393026159031</v>
      </c>
      <c r="R676" s="8">
        <f t="shared" si="195"/>
        <v>-0.47582393026159031</v>
      </c>
      <c r="S676" s="6">
        <f t="shared" si="194"/>
        <v>68.038197564005543</v>
      </c>
      <c r="T676" s="6">
        <f t="shared" si="196"/>
        <v>-2.3547713880007062</v>
      </c>
      <c r="U676" s="6"/>
    </row>
    <row r="677" spans="2:21">
      <c r="B677" s="18">
        <v>6.7399999999999007</v>
      </c>
      <c r="C677" s="30">
        <f t="shared" si="179"/>
        <v>0.59460207010714794</v>
      </c>
      <c r="D677" s="31">
        <f t="shared" si="180"/>
        <v>-0.99636141745208084</v>
      </c>
      <c r="E677" s="31">
        <f t="shared" si="181"/>
        <v>0.95134923174457675</v>
      </c>
      <c r="F677" s="31">
        <f t="shared" si="182"/>
        <v>-9.96735905044525E-2</v>
      </c>
      <c r="G677" s="31">
        <f t="shared" si="183"/>
        <v>0.46636330267261561</v>
      </c>
      <c r="H677" s="31">
        <f t="shared" si="184"/>
        <v>-1.0071537922819342</v>
      </c>
      <c r="I677" s="31">
        <f t="shared" si="185"/>
        <v>0.97210823376097266</v>
      </c>
      <c r="J677" s="31">
        <f t="shared" si="186"/>
        <v>-3.7299703264095506E-2</v>
      </c>
      <c r="K677" s="31">
        <f t="shared" si="187"/>
        <v>0.41578906885858563</v>
      </c>
      <c r="L677" s="31">
        <f t="shared" si="188"/>
        <v>-0.99645770694380875</v>
      </c>
      <c r="M677" s="31">
        <f t="shared" si="189"/>
        <v>0.9782125293874202</v>
      </c>
      <c r="N677" s="31">
        <f t="shared" si="190"/>
        <v>-1.0118694362017953E-2</v>
      </c>
      <c r="O677" s="31">
        <f t="shared" si="191"/>
        <v>0.3966472257585556</v>
      </c>
      <c r="P677" s="31">
        <f t="shared" si="192"/>
        <v>-0.97895465644393997</v>
      </c>
      <c r="Q677" s="32">
        <f t="shared" si="193"/>
        <v>-0.47540130966953004</v>
      </c>
      <c r="R677" s="8">
        <f t="shared" si="195"/>
        <v>-0.47540130966953004</v>
      </c>
      <c r="S677" s="6">
        <f t="shared" si="194"/>
        <v>67.943475747438129</v>
      </c>
      <c r="T677" s="6">
        <f t="shared" si="196"/>
        <v>-2.3447858730289286</v>
      </c>
      <c r="U677" s="6"/>
    </row>
    <row r="678" spans="2:21">
      <c r="B678" s="18">
        <v>6.7499999999999005</v>
      </c>
      <c r="C678" s="30">
        <f t="shared" si="179"/>
        <v>0.5958023593964219</v>
      </c>
      <c r="D678" s="31">
        <f t="shared" si="180"/>
        <v>-0.99519659050668963</v>
      </c>
      <c r="E678" s="31">
        <f t="shared" si="181"/>
        <v>0.95149327539094508</v>
      </c>
      <c r="F678" s="31">
        <f t="shared" si="182"/>
        <v>-9.9525925925927392E-2</v>
      </c>
      <c r="G678" s="31">
        <f t="shared" si="183"/>
        <v>0.46785407627925019</v>
      </c>
      <c r="H678" s="31">
        <f t="shared" si="184"/>
        <v>-1.0062206450468922</v>
      </c>
      <c r="I678" s="31">
        <f t="shared" si="185"/>
        <v>0.97219081481481395</v>
      </c>
      <c r="J678" s="31">
        <f t="shared" si="186"/>
        <v>-3.7244444444444989E-2</v>
      </c>
      <c r="K678" s="31">
        <f t="shared" si="187"/>
        <v>0.41736730671905375</v>
      </c>
      <c r="L678" s="31">
        <f t="shared" si="188"/>
        <v>-0.99566343394371559</v>
      </c>
      <c r="M678" s="31">
        <f t="shared" si="189"/>
        <v>0.97827703703703639</v>
      </c>
      <c r="N678" s="31">
        <f t="shared" si="190"/>
        <v>-1.0103703703703852E-2</v>
      </c>
      <c r="O678" s="31">
        <f t="shared" si="191"/>
        <v>0.39824096384806423</v>
      </c>
      <c r="P678" s="31">
        <f t="shared" si="192"/>
        <v>-0.9782516296472813</v>
      </c>
      <c r="Q678" s="32">
        <f t="shared" si="193"/>
        <v>-0.47497650507658618</v>
      </c>
      <c r="R678" s="8">
        <f t="shared" si="195"/>
        <v>-0.47497650507658618</v>
      </c>
      <c r="S678" s="6">
        <f t="shared" si="194"/>
        <v>67.849026674331583</v>
      </c>
      <c r="T678" s="6">
        <f t="shared" si="196"/>
        <v>-2.3349256693091678</v>
      </c>
      <c r="U678" s="6"/>
    </row>
    <row r="679" spans="2:21">
      <c r="B679" s="18">
        <v>6.7599999999999003</v>
      </c>
      <c r="C679" s="30">
        <f t="shared" si="179"/>
        <v>0.59699732589894161</v>
      </c>
      <c r="D679" s="31">
        <f t="shared" si="180"/>
        <v>-0.99403383150942426</v>
      </c>
      <c r="E679" s="31">
        <f t="shared" si="181"/>
        <v>0.95163668026329473</v>
      </c>
      <c r="F679" s="31">
        <f t="shared" si="182"/>
        <v>-9.937869822485354E-2</v>
      </c>
      <c r="G679" s="31">
        <f t="shared" si="183"/>
        <v>0.46933876517766304</v>
      </c>
      <c r="H679" s="31">
        <f t="shared" si="184"/>
        <v>-1.0052878725785872</v>
      </c>
      <c r="I679" s="31">
        <f t="shared" si="185"/>
        <v>0.97227302965582352</v>
      </c>
      <c r="J679" s="31">
        <f t="shared" si="186"/>
        <v>-3.7189349112426585E-2</v>
      </c>
      <c r="K679" s="31">
        <f t="shared" si="187"/>
        <v>0.41893942150239583</v>
      </c>
      <c r="L679" s="31">
        <f t="shared" si="188"/>
        <v>-0.99486868873842782</v>
      </c>
      <c r="M679" s="31">
        <f t="shared" si="189"/>
        <v>0.97834125862189636</v>
      </c>
      <c r="N679" s="31">
        <f t="shared" si="190"/>
        <v>-1.0088757396449852E-2</v>
      </c>
      <c r="O679" s="31">
        <f t="shared" si="191"/>
        <v>0.39982873207697694</v>
      </c>
      <c r="P679" s="31">
        <f t="shared" si="192"/>
        <v>-0.9775476632912159</v>
      </c>
      <c r="Q679" s="32">
        <f t="shared" si="193"/>
        <v>-0.47454954748576034</v>
      </c>
      <c r="R679" s="8">
        <f t="shared" si="195"/>
        <v>-0.47454954748576034</v>
      </c>
      <c r="S679" s="6">
        <f t="shared" si="194"/>
        <v>67.754849079288761</v>
      </c>
      <c r="T679" s="6">
        <f t="shared" si="196"/>
        <v>-2.3251885033630115</v>
      </c>
      <c r="U679" s="6"/>
    </row>
    <row r="680" spans="2:21">
      <c r="B680" s="18">
        <v>6.7699999999999001</v>
      </c>
      <c r="C680" s="30">
        <f t="shared" si="179"/>
        <v>0.59818700104072553</v>
      </c>
      <c r="D680" s="31">
        <f t="shared" si="180"/>
        <v>-0.99287313942200761</v>
      </c>
      <c r="E680" s="31">
        <f t="shared" si="181"/>
        <v>0.95177945013298171</v>
      </c>
      <c r="F680" s="31">
        <f t="shared" si="182"/>
        <v>-9.9231905465289483E-2</v>
      </c>
      <c r="G680" s="31">
        <f t="shared" si="183"/>
        <v>0.47081740141708922</v>
      </c>
      <c r="H680" s="31">
        <f t="shared" si="184"/>
        <v>-1.0043554866287239</v>
      </c>
      <c r="I680" s="31">
        <f t="shared" si="185"/>
        <v>0.9723548804461416</v>
      </c>
      <c r="J680" s="31">
        <f t="shared" si="186"/>
        <v>-3.713441654357514E-2</v>
      </c>
      <c r="K680" s="31">
        <f t="shared" si="187"/>
        <v>0.42050544306858073</v>
      </c>
      <c r="L680" s="31">
        <f t="shared" si="188"/>
        <v>-0.99407348862648504</v>
      </c>
      <c r="M680" s="31">
        <f t="shared" si="189"/>
        <v>0.97840519583094177</v>
      </c>
      <c r="N680" s="31">
        <f t="shared" si="190"/>
        <v>-1.0073855243722452E-2</v>
      </c>
      <c r="O680" s="31">
        <f t="shared" si="191"/>
        <v>0.40141055794744629</v>
      </c>
      <c r="P680" s="31">
        <f t="shared" si="192"/>
        <v>-0.97684277727261382</v>
      </c>
      <c r="Q680" s="32">
        <f t="shared" si="193"/>
        <v>-0.47412046760140847</v>
      </c>
      <c r="R680" s="8">
        <f t="shared" si="195"/>
        <v>-0.47412046760140847</v>
      </c>
      <c r="S680" s="6">
        <f t="shared" si="194"/>
        <v>67.660941705378534</v>
      </c>
      <c r="T680" s="6">
        <f t="shared" si="196"/>
        <v>-2.315572156011823</v>
      </c>
      <c r="U680" s="6"/>
    </row>
    <row r="681" spans="2:21">
      <c r="B681" s="18">
        <v>6.7799999999998999</v>
      </c>
      <c r="C681" s="30">
        <f t="shared" si="179"/>
        <v>0.59937141601620847</v>
      </c>
      <c r="D681" s="31">
        <f t="shared" si="180"/>
        <v>-0.99171451315249781</v>
      </c>
      <c r="E681" s="31">
        <f t="shared" si="181"/>
        <v>0.95192158874357025</v>
      </c>
      <c r="F681" s="31">
        <f t="shared" si="182"/>
        <v>-9.9085545722715315E-2</v>
      </c>
      <c r="G681" s="31">
        <f t="shared" si="183"/>
        <v>0.47229001684478045</v>
      </c>
      <c r="H681" s="31">
        <f t="shared" si="184"/>
        <v>-1.0034234987867447</v>
      </c>
      <c r="I681" s="31">
        <f t="shared" si="185"/>
        <v>0.97243636933197508</v>
      </c>
      <c r="J681" s="31">
        <f t="shared" si="186"/>
        <v>-3.7079646017699662E-2</v>
      </c>
      <c r="K681" s="31">
        <f t="shared" si="187"/>
        <v>0.42206540111142143</v>
      </c>
      <c r="L681" s="31">
        <f t="shared" si="188"/>
        <v>-0.9932778507048674</v>
      </c>
      <c r="M681" s="31">
        <f t="shared" si="189"/>
        <v>0.97846885034066822</v>
      </c>
      <c r="N681" s="31">
        <f t="shared" si="190"/>
        <v>-1.005899705014764E-2</v>
      </c>
      <c r="O681" s="31">
        <f t="shared" si="191"/>
        <v>0.40298646882384831</v>
      </c>
      <c r="P681" s="31">
        <f t="shared" si="192"/>
        <v>-0.97613699127279063</v>
      </c>
      <c r="Q681" s="32">
        <f t="shared" si="193"/>
        <v>-0.47368929583184588</v>
      </c>
      <c r="R681" s="8">
        <f t="shared" si="195"/>
        <v>-0.47368929583184588</v>
      </c>
      <c r="S681" s="6">
        <f t="shared" si="194"/>
        <v>67.56730330406107</v>
      </c>
      <c r="T681" s="6">
        <f t="shared" si="196"/>
        <v>-2.3060744607599051</v>
      </c>
      <c r="U681" s="6"/>
    </row>
    <row r="682" spans="2:21">
      <c r="B682" s="18">
        <v>6.7899999999998997</v>
      </c>
      <c r="C682" s="30">
        <f t="shared" si="179"/>
        <v>0.60055060179028485</v>
      </c>
      <c r="D682" s="31">
        <f t="shared" si="180"/>
        <v>-0.9905579515562114</v>
      </c>
      <c r="E682" s="31">
        <f t="shared" si="181"/>
        <v>0.95206309981107828</v>
      </c>
      <c r="F682" s="31">
        <f t="shared" si="182"/>
        <v>-9.8939617083948439E-2</v>
      </c>
      <c r="G682" s="31">
        <f t="shared" si="183"/>
        <v>0.47375664310743515</v>
      </c>
      <c r="H682" s="31">
        <f t="shared" si="184"/>
        <v>-1.0024919204817841</v>
      </c>
      <c r="I682" s="31">
        <f t="shared" si="185"/>
        <v>0.97251749844373847</v>
      </c>
      <c r="J682" s="31">
        <f t="shared" si="186"/>
        <v>-3.7025036818851796E-2</v>
      </c>
      <c r="K682" s="31">
        <f t="shared" si="187"/>
        <v>0.42361932515950634</v>
      </c>
      <c r="L682" s="31">
        <f t="shared" si="188"/>
        <v>-0.99248179187123231</v>
      </c>
      <c r="M682" s="31">
        <f t="shared" si="189"/>
        <v>0.97853222381523486</v>
      </c>
      <c r="N682" s="31">
        <f t="shared" si="190"/>
        <v>-1.0044182621502357E-2</v>
      </c>
      <c r="O682" s="31">
        <f t="shared" si="191"/>
        <v>0.40455649193337023</v>
      </c>
      <c r="P682" s="31">
        <f t="shared" si="192"/>
        <v>-0.97543032475978564</v>
      </c>
      <c r="Q682" s="32">
        <f t="shared" si="193"/>
        <v>-0.4732560622919082</v>
      </c>
      <c r="R682" s="8">
        <f t="shared" si="195"/>
        <v>-0.4732560622919082</v>
      </c>
      <c r="S682" s="6">
        <f t="shared" si="194"/>
        <v>67.473932635114053</v>
      </c>
      <c r="T682" s="6">
        <f t="shared" si="196"/>
        <v>-2.2966933022581073</v>
      </c>
      <c r="U682" s="6"/>
    </row>
    <row r="683" spans="2:21">
      <c r="B683" s="18">
        <v>6.7999999999998995</v>
      </c>
      <c r="C683" s="30">
        <f t="shared" si="179"/>
        <v>0.60172458910033466</v>
      </c>
      <c r="D683" s="31">
        <f t="shared" si="180"/>
        <v>-0.98940345343663227</v>
      </c>
      <c r="E683" s="31">
        <f t="shared" si="181"/>
        <v>0.95220398702422004</v>
      </c>
      <c r="F683" s="31">
        <f t="shared" si="182"/>
        <v>-9.8794117647060281E-2</v>
      </c>
      <c r="G683" s="31">
        <f t="shared" si="183"/>
        <v>0.47521731165262282</v>
      </c>
      <c r="H683" s="31">
        <f t="shared" si="184"/>
        <v>-1.0015607629846011</v>
      </c>
      <c r="I683" s="31">
        <f t="shared" si="185"/>
        <v>0.97259826989619291</v>
      </c>
      <c r="J683" s="31">
        <f t="shared" si="186"/>
        <v>-3.6970588235294664E-2</v>
      </c>
      <c r="K683" s="31">
        <f t="shared" si="187"/>
        <v>0.42516724457712962</v>
      </c>
      <c r="L683" s="31">
        <f t="shared" si="188"/>
        <v>-0.9916853288261267</v>
      </c>
      <c r="M683" s="31">
        <f t="shared" si="189"/>
        <v>0.97859531790657373</v>
      </c>
      <c r="N683" s="31">
        <f t="shared" si="190"/>
        <v>-1.002941176470603E-2</v>
      </c>
      <c r="O683" s="31">
        <f t="shared" si="191"/>
        <v>0.40612065436660305</v>
      </c>
      <c r="P683" s="31">
        <f t="shared" si="192"/>
        <v>-0.97472279699061803</v>
      </c>
      <c r="Q683" s="32">
        <f t="shared" si="193"/>
        <v>-0.4728207968055228</v>
      </c>
      <c r="R683" s="8">
        <f t="shared" si="195"/>
        <v>-0.4728207968055228</v>
      </c>
      <c r="S683" s="6">
        <f t="shared" si="194"/>
        <v>67.380828466559493</v>
      </c>
      <c r="T683" s="6">
        <f t="shared" si="196"/>
        <v>-2.2874266147819728</v>
      </c>
      <c r="U683" s="6"/>
    </row>
    <row r="684" spans="2:21">
      <c r="B684" s="18">
        <v>6.8099999999998992</v>
      </c>
      <c r="C684" s="30">
        <f t="shared" si="179"/>
        <v>0.6028934084582247</v>
      </c>
      <c r="D684" s="31">
        <f t="shared" si="180"/>
        <v>-0.98825101754630607</v>
      </c>
      <c r="E684" s="31">
        <f t="shared" si="181"/>
        <v>0.95234425404464662</v>
      </c>
      <c r="F684" s="31">
        <f t="shared" si="182"/>
        <v>-9.8649045521293666E-2</v>
      </c>
      <c r="G684" s="31">
        <f t="shared" si="183"/>
        <v>0.47667205373019206</v>
      </c>
      <c r="H684" s="31">
        <f t="shared" si="184"/>
        <v>-1.0006300374094832</v>
      </c>
      <c r="I684" s="31">
        <f t="shared" si="185"/>
        <v>0.9726786857885843</v>
      </c>
      <c r="J684" s="31">
        <f t="shared" si="186"/>
        <v>-3.6916299559471913E-2</v>
      </c>
      <c r="K684" s="31">
        <f t="shared" si="187"/>
        <v>0.42670918856521456</v>
      </c>
      <c r="L684" s="31">
        <f t="shared" si="188"/>
        <v>-0.99088847807517044</v>
      </c>
      <c r="M684" s="31">
        <f t="shared" si="189"/>
        <v>0.97865813425449688</v>
      </c>
      <c r="N684" s="31">
        <f t="shared" si="190"/>
        <v>-1.0014684287812188E-2</v>
      </c>
      <c r="O684" s="31">
        <f t="shared" si="191"/>
        <v>0.40767898307812961</v>
      </c>
      <c r="P684" s="31">
        <f t="shared" si="192"/>
        <v>-0.97401442701351337</v>
      </c>
      <c r="Q684" s="32">
        <f t="shared" si="193"/>
        <v>-0.47238352890822183</v>
      </c>
      <c r="R684" s="8">
        <f t="shared" si="195"/>
        <v>-0.47238352890822183</v>
      </c>
      <c r="S684" s="6">
        <f t="shared" si="194"/>
        <v>67.287989574591677</v>
      </c>
      <c r="T684" s="6">
        <f t="shared" si="196"/>
        <v>-2.2782723808114658</v>
      </c>
      <c r="U684" s="6"/>
    </row>
    <row r="685" spans="2:21">
      <c r="B685" s="18">
        <v>6.819999999999899</v>
      </c>
      <c r="C685" s="30">
        <f t="shared" si="179"/>
        <v>0.60405709015229214</v>
      </c>
      <c r="D685" s="31">
        <f t="shared" si="180"/>
        <v>-0.98710064258772379</v>
      </c>
      <c r="E685" s="31">
        <f t="shared" si="181"/>
        <v>0.95248390450718379</v>
      </c>
      <c r="F685" s="31">
        <f t="shared" si="182"/>
        <v>-9.8504398826980921E-2</v>
      </c>
      <c r="G685" s="31">
        <f t="shared" si="183"/>
        <v>0.47812090039367278</v>
      </c>
      <c r="H685" s="31">
        <f t="shared" si="184"/>
        <v>-0.99969975471613226</v>
      </c>
      <c r="I685" s="31">
        <f t="shared" si="185"/>
        <v>0.97275874820477903</v>
      </c>
      <c r="J685" s="31">
        <f t="shared" si="186"/>
        <v>-3.6862170087977084E-2</v>
      </c>
      <c r="K685" s="31">
        <f t="shared" si="187"/>
        <v>0.42824518616223595</v>
      </c>
      <c r="L685" s="31">
        <f t="shared" si="188"/>
        <v>-0.99009125593121772</v>
      </c>
      <c r="M685" s="31">
        <f t="shared" si="189"/>
        <v>0.97872067448680289</v>
      </c>
      <c r="N685" s="31">
        <f t="shared" si="190"/>
        <v>-1.0000000000000148E-2</v>
      </c>
      <c r="O685" s="31">
        <f t="shared" si="191"/>
        <v>0.40923150488711774</v>
      </c>
      <c r="P685" s="31">
        <f t="shared" si="192"/>
        <v>-0.97330523367010968</v>
      </c>
      <c r="Q685" s="32">
        <f t="shared" si="193"/>
        <v>-0.47194428784966763</v>
      </c>
      <c r="R685" s="8">
        <f t="shared" si="195"/>
        <v>-0.47194428784966763</v>
      </c>
      <c r="S685" s="6">
        <f t="shared" si="194"/>
        <v>67.195414743505467</v>
      </c>
      <c r="T685" s="6">
        <f t="shared" si="196"/>
        <v>-2.2692286296179831</v>
      </c>
      <c r="U685" s="6"/>
    </row>
    <row r="686" spans="2:21">
      <c r="B686" s="18">
        <v>6.8299999999998988</v>
      </c>
      <c r="C686" s="30">
        <f t="shared" si="179"/>
        <v>0.60521566424930651</v>
      </c>
      <c r="D686" s="31">
        <f t="shared" si="180"/>
        <v>-0.98595232721418968</v>
      </c>
      <c r="E686" s="31">
        <f t="shared" si="181"/>
        <v>0.9526229420200677</v>
      </c>
      <c r="F686" s="31">
        <f t="shared" si="182"/>
        <v>-9.8360175695462654E-2</v>
      </c>
      <c r="G686" s="31">
        <f t="shared" si="183"/>
        <v>0.47956388250166593</v>
      </c>
      <c r="H686" s="31">
        <f t="shared" si="184"/>
        <v>-0.99876992571152168</v>
      </c>
      <c r="I686" s="31">
        <f t="shared" si="185"/>
        <v>0.97283845921339973</v>
      </c>
      <c r="J686" s="31">
        <f t="shared" si="186"/>
        <v>-3.6808199121523243E-2</v>
      </c>
      <c r="K686" s="31">
        <f t="shared" si="187"/>
        <v>0.4297752662451379</v>
      </c>
      <c r="L686" s="31">
        <f t="shared" si="188"/>
        <v>-0.98929367851649053</v>
      </c>
      <c r="M686" s="31">
        <f t="shared" si="189"/>
        <v>0.97878294021938295</v>
      </c>
      <c r="N686" s="31">
        <f t="shared" si="190"/>
        <v>-9.9853587115667636E-3</v>
      </c>
      <c r="O686" s="31">
        <f t="shared" si="191"/>
        <v>0.41077824647791161</v>
      </c>
      <c r="P686" s="31">
        <f t="shared" si="192"/>
        <v>-0.97259523559763639</v>
      </c>
      <c r="Q686" s="32">
        <f t="shared" si="193"/>
        <v>-0.47150310259615436</v>
      </c>
      <c r="R686" s="8">
        <f t="shared" si="195"/>
        <v>-0.47150310259615436</v>
      </c>
      <c r="S686" s="6">
        <f t="shared" si="194"/>
        <v>67.103102765625707</v>
      </c>
      <c r="T686" s="6">
        <f t="shared" si="196"/>
        <v>-2.2602934359300075</v>
      </c>
      <c r="U686" s="6"/>
    </row>
    <row r="687" spans="2:21">
      <c r="B687" s="18">
        <v>6.8399999999998986</v>
      </c>
      <c r="C687" s="30">
        <f t="shared" si="179"/>
        <v>0.60636916059641144</v>
      </c>
      <c r="D687" s="31">
        <f t="shared" si="180"/>
        <v>-0.98480607003067955</v>
      </c>
      <c r="E687" s="31">
        <f t="shared" si="181"/>
        <v>0.95276137016517759</v>
      </c>
      <c r="F687" s="31">
        <f t="shared" si="182"/>
        <v>-9.8216374269007298E-2</v>
      </c>
      <c r="G687" s="31">
        <f t="shared" si="183"/>
        <v>0.48100103071922207</v>
      </c>
      <c r="H687" s="31">
        <f t="shared" si="184"/>
        <v>-0.99784056105173502</v>
      </c>
      <c r="I687" s="31">
        <f t="shared" si="185"/>
        <v>0.97291782086795853</v>
      </c>
      <c r="J687" s="31">
        <f t="shared" si="186"/>
        <v>-3.6754385964912824E-2</v>
      </c>
      <c r="K687" s="31">
        <f t="shared" si="187"/>
        <v>0.4312994575302469</v>
      </c>
      <c r="L687" s="31">
        <f t="shared" si="188"/>
        <v>-0.98849576176469034</v>
      </c>
      <c r="M687" s="31">
        <f t="shared" si="189"/>
        <v>0.97884493305632436</v>
      </c>
      <c r="N687" s="31">
        <f t="shared" si="190"/>
        <v>-9.9707602339182758E-3</v>
      </c>
      <c r="O687" s="31">
        <f t="shared" si="191"/>
        <v>0.4123192344006234</v>
      </c>
      <c r="P687" s="31">
        <f t="shared" si="192"/>
        <v>-0.97188445123107181</v>
      </c>
      <c r="Q687" s="32">
        <f t="shared" si="193"/>
        <v>-0.47106000183308622</v>
      </c>
      <c r="R687" s="8">
        <f t="shared" si="195"/>
        <v>-0.47106000183308622</v>
      </c>
      <c r="S687" s="6">
        <f t="shared" si="194"/>
        <v>67.01105244123724</v>
      </c>
      <c r="T687" s="6">
        <f t="shared" si="196"/>
        <v>-2.2514649186249622</v>
      </c>
      <c r="U687" s="6"/>
    </row>
    <row r="688" spans="2:21">
      <c r="B688" s="18">
        <v>6.8499999999998984</v>
      </c>
      <c r="C688" s="30">
        <f t="shared" si="179"/>
        <v>0.60751760882304806</v>
      </c>
      <c r="D688" s="31">
        <f t="shared" si="180"/>
        <v>-0.98366186959468327</v>
      </c>
      <c r="E688" s="31">
        <f t="shared" si="181"/>
        <v>0.95289919249826704</v>
      </c>
      <c r="F688" s="31">
        <f t="shared" si="182"/>
        <v>-9.807299270073136E-2</v>
      </c>
      <c r="G688" s="31">
        <f t="shared" si="183"/>
        <v>0.48243237551921347</v>
      </c>
      <c r="H688" s="31">
        <f t="shared" si="184"/>
        <v>-0.99691167124377789</v>
      </c>
      <c r="I688" s="31">
        <f t="shared" si="185"/>
        <v>0.97299683520698943</v>
      </c>
      <c r="J688" s="31">
        <f t="shared" si="186"/>
        <v>-3.6700729927007847E-2</v>
      </c>
      <c r="K688" s="31">
        <f t="shared" si="187"/>
        <v>0.43281778857418468</v>
      </c>
      <c r="L688" s="31">
        <f t="shared" si="188"/>
        <v>-0.98769752142308209</v>
      </c>
      <c r="M688" s="31">
        <f t="shared" si="189"/>
        <v>0.9789066545900148</v>
      </c>
      <c r="N688" s="31">
        <f t="shared" si="190"/>
        <v>-9.9562043795621905E-3</v>
      </c>
      <c r="O688" s="31">
        <f t="shared" si="191"/>
        <v>0.41385449507172828</v>
      </c>
      <c r="P688" s="31">
        <f t="shared" si="192"/>
        <v>-0.97117289880527347</v>
      </c>
      <c r="Q688" s="32">
        <f t="shared" si="193"/>
        <v>-0.47061501396744193</v>
      </c>
      <c r="R688" s="8">
        <f t="shared" si="195"/>
        <v>-0.47061501396744193</v>
      </c>
      <c r="S688" s="6">
        <f t="shared" si="194"/>
        <v>66.919262578515529</v>
      </c>
      <c r="T688" s="6">
        <f t="shared" si="196"/>
        <v>-2.2427412394689097</v>
      </c>
      <c r="U688" s="6"/>
    </row>
    <row r="689" spans="2:21">
      <c r="B689" s="18">
        <v>6.8599999999998982</v>
      </c>
      <c r="C689" s="30">
        <f t="shared" si="179"/>
        <v>0.60866103834285612</v>
      </c>
      <c r="D689" s="31">
        <f t="shared" si="180"/>
        <v>-0.98251972441703672</v>
      </c>
      <c r="E689" s="31">
        <f t="shared" si="181"/>
        <v>0.95303641254919158</v>
      </c>
      <c r="F689" s="31">
        <f t="shared" si="182"/>
        <v>-9.7930029154520398E-2</v>
      </c>
      <c r="G689" s="31">
        <f t="shared" si="183"/>
        <v>0.4838579471836898</v>
      </c>
      <c r="H689" s="31">
        <f t="shared" si="184"/>
        <v>-0.99598326664736958</v>
      </c>
      <c r="I689" s="31">
        <f t="shared" si="185"/>
        <v>0.97307550425417899</v>
      </c>
      <c r="J689" s="31">
        <f t="shared" si="186"/>
        <v>-3.6647230320700254E-2</v>
      </c>
      <c r="K689" s="31">
        <f t="shared" si="187"/>
        <v>0.43433028777477123</v>
      </c>
      <c r="L689" s="31">
        <f t="shared" si="188"/>
        <v>-0.98689897305455554</v>
      </c>
      <c r="M689" s="31">
        <f t="shared" si="189"/>
        <v>0.97896810640124377</v>
      </c>
      <c r="N689" s="31">
        <f t="shared" si="190"/>
        <v>-9.9416909620992713E-3</v>
      </c>
      <c r="O689" s="31">
        <f t="shared" si="191"/>
        <v>0.41538405477465351</v>
      </c>
      <c r="P689" s="31">
        <f t="shared" si="192"/>
        <v>-0.9704605963570867</v>
      </c>
      <c r="Q689" s="32">
        <f t="shared" si="193"/>
        <v>-0.4701681671301936</v>
      </c>
      <c r="R689" s="8">
        <f t="shared" si="195"/>
        <v>-0.4701681671301936</v>
      </c>
      <c r="S689" s="6">
        <f t="shared" si="194"/>
        <v>66.827731993458428</v>
      </c>
      <c r="T689" s="6">
        <f t="shared" si="196"/>
        <v>-2.2341206019168101</v>
      </c>
      <c r="U689" s="6"/>
    </row>
    <row r="690" spans="2:21">
      <c r="B690" s="18">
        <v>6.869999999999898</v>
      </c>
      <c r="C690" s="30">
        <f t="shared" si="179"/>
        <v>0.6097994783555587</v>
      </c>
      <c r="D690" s="31">
        <f t="shared" si="180"/>
        <v>-0.98137963296274155</v>
      </c>
      <c r="E690" s="31">
        <f t="shared" si="181"/>
        <v>0.95317303382213525</v>
      </c>
      <c r="F690" s="31">
        <f t="shared" si="182"/>
        <v>-9.7787481804950505E-2</v>
      </c>
      <c r="G690" s="31">
        <f t="shared" si="183"/>
        <v>0.48527777580523024</v>
      </c>
      <c r="H690" s="31">
        <f t="shared" si="184"/>
        <v>-0.99505535747671237</v>
      </c>
      <c r="I690" s="31">
        <f t="shared" si="185"/>
        <v>0.9731538300184962</v>
      </c>
      <c r="J690" s="31">
        <f t="shared" si="186"/>
        <v>-3.6593886462882641E-2</v>
      </c>
      <c r="K690" s="31">
        <f t="shared" si="187"/>
        <v>0.435836983371931</v>
      </c>
      <c r="L690" s="31">
        <f t="shared" si="188"/>
        <v>-0.9861001320396634</v>
      </c>
      <c r="M690" s="31">
        <f t="shared" si="189"/>
        <v>0.97902929005930417</v>
      </c>
      <c r="N690" s="31">
        <f t="shared" si="190"/>
        <v>-9.9272197962155771E-3</v>
      </c>
      <c r="O690" s="31">
        <f t="shared" si="191"/>
        <v>0.41690793966037537</v>
      </c>
      <c r="P690" s="31">
        <f t="shared" si="192"/>
        <v>-0.96974756172743048</v>
      </c>
      <c r="Q690" s="32">
        <f t="shared" si="193"/>
        <v>-0.46971948917876483</v>
      </c>
      <c r="R690" s="8">
        <f t="shared" si="195"/>
        <v>-0.46971948917876483</v>
      </c>
      <c r="S690" s="6">
        <f t="shared" si="194"/>
        <v>66.736459509818175</v>
      </c>
      <c r="T690" s="6">
        <f t="shared" si="196"/>
        <v>-2.225601249929285</v>
      </c>
      <c r="U690" s="6"/>
    </row>
    <row r="691" spans="2:21">
      <c r="B691" s="18">
        <v>6.8799999999998978</v>
      </c>
      <c r="C691" s="30">
        <f t="shared" si="179"/>
        <v>0.61093295784882606</v>
      </c>
      <c r="D691" s="31">
        <f t="shared" si="180"/>
        <v>-0.98024159365177266</v>
      </c>
      <c r="E691" s="31">
        <f t="shared" si="181"/>
        <v>0.95330905979583425</v>
      </c>
      <c r="F691" s="31">
        <f t="shared" si="182"/>
        <v>-9.7645348837210752E-2</v>
      </c>
      <c r="G691" s="31">
        <f t="shared" si="183"/>
        <v>0.48669189128828161</v>
      </c>
      <c r="H691" s="31">
        <f t="shared" si="184"/>
        <v>-0.99412795380223917</v>
      </c>
      <c r="I691" s="31">
        <f t="shared" si="185"/>
        <v>0.9732318144943205</v>
      </c>
      <c r="J691" s="31">
        <f t="shared" si="186"/>
        <v>-3.6540697674419143E-2</v>
      </c>
      <c r="K691" s="31">
        <f t="shared" si="187"/>
        <v>0.43733790344859036</v>
      </c>
      <c r="L691" s="31">
        <f t="shared" si="188"/>
        <v>-0.98530101357863564</v>
      </c>
      <c r="M691" s="31">
        <f t="shared" si="189"/>
        <v>0.97909020712209238</v>
      </c>
      <c r="N691" s="31">
        <f t="shared" si="190"/>
        <v>-9.9127906976745651E-3</v>
      </c>
      <c r="O691" s="31">
        <f t="shared" si="191"/>
        <v>0.41842617574801039</v>
      </c>
      <c r="P691" s="31">
        <f t="shared" si="192"/>
        <v>-0.96903381256335963</v>
      </c>
      <c r="Q691" s="32">
        <f t="shared" si="193"/>
        <v>-0.46926900769941349</v>
      </c>
      <c r="R691" s="8">
        <f t="shared" si="195"/>
        <v>-0.46926900769941349</v>
      </c>
      <c r="S691" s="6">
        <f t="shared" si="194"/>
        <v>66.645443959034452</v>
      </c>
      <c r="T691" s="6">
        <f t="shared" si="196"/>
        <v>-2.2171814668392353</v>
      </c>
      <c r="U691" s="6"/>
    </row>
    <row r="692" spans="2:21">
      <c r="B692" s="18">
        <v>6.8899999999998975</v>
      </c>
      <c r="C692" s="30">
        <f t="shared" si="179"/>
        <v>0.61206150560012018</v>
      </c>
      <c r="D692" s="31">
        <f t="shared" si="180"/>
        <v>-0.97910560485987352</v>
      </c>
      <c r="E692" s="31">
        <f t="shared" si="181"/>
        <v>0.95344449392379804</v>
      </c>
      <c r="F692" s="31">
        <f t="shared" si="182"/>
        <v>-9.7503628447026119E-2</v>
      </c>
      <c r="G692" s="31">
        <f t="shared" si="183"/>
        <v>0.48810032335048659</v>
      </c>
      <c r="H692" s="31">
        <f t="shared" si="184"/>
        <v>-0.99320106555233778</v>
      </c>
      <c r="I692" s="31">
        <f t="shared" si="185"/>
        <v>0.9733094596615689</v>
      </c>
      <c r="J692" s="31">
        <f t="shared" si="186"/>
        <v>-3.6487663280116649E-2</v>
      </c>
      <c r="K692" s="31">
        <f t="shared" si="187"/>
        <v>0.43883307593157239</v>
      </c>
      <c r="L692" s="31">
        <f t="shared" si="188"/>
        <v>-0.98450163269336899</v>
      </c>
      <c r="M692" s="31">
        <f t="shared" si="189"/>
        <v>0.97915085913620781</v>
      </c>
      <c r="N692" s="31">
        <f t="shared" si="190"/>
        <v>-9.8984034833092902E-3</v>
      </c>
      <c r="O692" s="31">
        <f t="shared" si="191"/>
        <v>0.41993878892540809</v>
      </c>
      <c r="P692" s="31">
        <f t="shared" si="192"/>
        <v>-0.96831936632010385</v>
      </c>
      <c r="Q692" s="32">
        <f t="shared" si="193"/>
        <v>-0.4688167500096268</v>
      </c>
      <c r="R692" s="8">
        <f t="shared" si="195"/>
        <v>-0.4688167500096268</v>
      </c>
      <c r="S692" s="6">
        <f t="shared" si="194"/>
        <v>66.55468418016811</v>
      </c>
      <c r="T692" s="6">
        <f t="shared" si="196"/>
        <v>-2.2088595742635642</v>
      </c>
      <c r="U692" s="6"/>
    </row>
    <row r="693" spans="2:21">
      <c r="B693" s="18">
        <v>6.8999999999998973</v>
      </c>
      <c r="C693" s="30">
        <f t="shared" si="179"/>
        <v>0.61318515017852282</v>
      </c>
      <c r="D693" s="31">
        <f t="shared" si="180"/>
        <v>-0.9779716649193394</v>
      </c>
      <c r="E693" s="31">
        <f t="shared" si="181"/>
        <v>0.95357933963452923</v>
      </c>
      <c r="F693" s="31">
        <f t="shared" si="182"/>
        <v>-9.736231884058115E-2</v>
      </c>
      <c r="G693" s="31">
        <f t="shared" si="183"/>
        <v>0.48950310152400472</v>
      </c>
      <c r="H693" s="31">
        <f t="shared" si="184"/>
        <v>-0.99227470251505567</v>
      </c>
      <c r="I693" s="31">
        <f t="shared" si="185"/>
        <v>0.97338676748582154</v>
      </c>
      <c r="J693" s="31">
        <f t="shared" si="186"/>
        <v>-3.6434782608696197E-2</v>
      </c>
      <c r="K693" s="31">
        <f t="shared" si="187"/>
        <v>0.44032252859249016</v>
      </c>
      <c r="L693" s="31">
        <f t="shared" si="188"/>
        <v>-0.98370200422939491</v>
      </c>
      <c r="M693" s="31">
        <f t="shared" si="189"/>
        <v>0.97921124763705047</v>
      </c>
      <c r="N693" s="31">
        <f t="shared" si="190"/>
        <v>-9.8840579710146384E-3</v>
      </c>
      <c r="O693" s="31">
        <f t="shared" si="191"/>
        <v>0.42144580494974654</v>
      </c>
      <c r="P693" s="31">
        <f t="shared" si="192"/>
        <v>-0.96760424026308478</v>
      </c>
      <c r="Q693" s="32">
        <f t="shared" si="193"/>
        <v>-0.46836274316049309</v>
      </c>
      <c r="R693" s="8">
        <f t="shared" si="195"/>
        <v>-0.46836274316049309</v>
      </c>
      <c r="S693" s="6">
        <f t="shared" si="194"/>
        <v>66.464179019835356</v>
      </c>
      <c r="T693" s="6">
        <f t="shared" si="196"/>
        <v>-2.2006339310342415</v>
      </c>
      <c r="U693" s="6"/>
    </row>
    <row r="694" spans="2:21">
      <c r="B694" s="18">
        <v>6.9099999999998971</v>
      </c>
      <c r="C694" s="30">
        <f t="shared" si="179"/>
        <v>0.61430391994654177</v>
      </c>
      <c r="D694" s="31">
        <f t="shared" si="180"/>
        <v>-0.97683977211979134</v>
      </c>
      <c r="E694" s="31">
        <f t="shared" si="181"/>
        <v>0.95371360033173957</v>
      </c>
      <c r="F694" s="31">
        <f t="shared" si="182"/>
        <v>-9.7221418234444273E-2</v>
      </c>
      <c r="G694" s="31">
        <f t="shared" si="183"/>
        <v>0.49090025515681956</v>
      </c>
      <c r="H694" s="31">
        <f t="shared" si="184"/>
        <v>-0.99134887433978358</v>
      </c>
      <c r="I694" s="31">
        <f t="shared" si="185"/>
        <v>0.97346373991844626</v>
      </c>
      <c r="J694" s="31">
        <f t="shared" si="186"/>
        <v>-3.6382054992764652E-2</v>
      </c>
      <c r="K694" s="31">
        <f t="shared" si="187"/>
        <v>0.44180628904863173</v>
      </c>
      <c r="L694" s="31">
        <f t="shared" si="188"/>
        <v>-0.98290214285782518</v>
      </c>
      <c r="M694" s="31">
        <f t="shared" si="189"/>
        <v>0.97927137414891841</v>
      </c>
      <c r="N694" s="31">
        <f t="shared" si="190"/>
        <v>-9.8697539797396542E-3</v>
      </c>
      <c r="O694" s="31">
        <f t="shared" si="191"/>
        <v>0.42294724944812218</v>
      </c>
      <c r="P694" s="31">
        <f t="shared" si="192"/>
        <v>-0.96688845146991076</v>
      </c>
      <c r="Q694" s="32">
        <f t="shared" si="193"/>
        <v>-0.46790701393904044</v>
      </c>
      <c r="R694" s="8">
        <f t="shared" si="195"/>
        <v>-0.46790701393904044</v>
      </c>
      <c r="S694" s="6">
        <f t="shared" si="194"/>
        <v>66.373927332143026</v>
      </c>
      <c r="T694" s="6">
        <f t="shared" si="196"/>
        <v>-2.1925029321834679</v>
      </c>
      <c r="U694" s="6"/>
    </row>
    <row r="695" spans="2:21">
      <c r="B695" s="18">
        <v>6.9199999999998969</v>
      </c>
      <c r="C695" s="30">
        <f t="shared" si="179"/>
        <v>0.61541784306190217</v>
      </c>
      <c r="D695" s="31">
        <f t="shared" si="180"/>
        <v>-0.97570992470893569</v>
      </c>
      <c r="E695" s="31">
        <f t="shared" si="181"/>
        <v>0.95384727939456582</v>
      </c>
      <c r="F695" s="31">
        <f t="shared" si="182"/>
        <v>-9.7080924855492773E-2</v>
      </c>
      <c r="G695" s="31">
        <f t="shared" si="183"/>
        <v>0.4922918134140406</v>
      </c>
      <c r="H695" s="31">
        <f t="shared" si="184"/>
        <v>-0.99042359053891693</v>
      </c>
      <c r="I695" s="31">
        <f t="shared" si="185"/>
        <v>0.9735403788967214</v>
      </c>
      <c r="J695" s="31">
        <f t="shared" si="186"/>
        <v>-3.6329479768786671E-2</v>
      </c>
      <c r="K695" s="31">
        <f t="shared" si="187"/>
        <v>0.44328438476384652</v>
      </c>
      <c r="L695" s="31">
        <f t="shared" si="188"/>
        <v>-0.9821020630772731</v>
      </c>
      <c r="M695" s="31">
        <f t="shared" si="189"/>
        <v>0.97933124018510409</v>
      </c>
      <c r="N695" s="31">
        <f t="shared" si="190"/>
        <v>-9.8554913294799148E-3</v>
      </c>
      <c r="O695" s="31">
        <f t="shared" si="191"/>
        <v>0.4244431479181463</v>
      </c>
      <c r="P695" s="31">
        <f t="shared" si="192"/>
        <v>-0.96617201683234921</v>
      </c>
      <c r="Q695" s="32">
        <f t="shared" si="193"/>
        <v>-0.46744958887058718</v>
      </c>
      <c r="R695" s="8">
        <f t="shared" si="195"/>
        <v>-0.46744958887058718</v>
      </c>
      <c r="S695" s="6">
        <f t="shared" si="194"/>
        <v>66.283927978624106</v>
      </c>
      <c r="T695" s="6">
        <f t="shared" si="196"/>
        <v>-2.1844650079481553</v>
      </c>
      <c r="U695" s="6"/>
    </row>
    <row r="696" spans="2:21">
      <c r="B696" s="18">
        <v>6.9299999999998967</v>
      </c>
      <c r="C696" s="30">
        <f t="shared" si="179"/>
        <v>0.61652694747931736</v>
      </c>
      <c r="D696" s="31">
        <f t="shared" si="180"/>
        <v>-0.9745821208933152</v>
      </c>
      <c r="E696" s="31">
        <f t="shared" si="181"/>
        <v>0.95398038017778142</v>
      </c>
      <c r="F696" s="31">
        <f t="shared" si="182"/>
        <v>-9.6940836940838382E-2</v>
      </c>
      <c r="G696" s="31">
        <f t="shared" si="183"/>
        <v>0.49367780527919092</v>
      </c>
      <c r="H696" s="31">
        <f t="shared" si="184"/>
        <v>-0.98949886048949864</v>
      </c>
      <c r="I696" s="31">
        <f t="shared" si="185"/>
        <v>0.97361668634395826</v>
      </c>
      <c r="J696" s="31">
        <f t="shared" si="186"/>
        <v>-3.6277056277056817E-2</v>
      </c>
      <c r="K696" s="31">
        <f t="shared" si="187"/>
        <v>0.44475684304942259</v>
      </c>
      <c r="L696" s="31">
        <f t="shared" si="188"/>
        <v>-0.98130177921575545</v>
      </c>
      <c r="M696" s="31">
        <f t="shared" si="189"/>
        <v>0.97939084724798953</v>
      </c>
      <c r="N696" s="31">
        <f t="shared" si="190"/>
        <v>-9.8412698412699874E-3</v>
      </c>
      <c r="O696" s="31">
        <f t="shared" si="191"/>
        <v>0.42593352572853449</v>
      </c>
      <c r="P696" s="31">
        <f t="shared" si="192"/>
        <v>-0.965454953058279</v>
      </c>
      <c r="Q696" s="32">
        <f t="shared" si="193"/>
        <v>-0.46699049422104227</v>
      </c>
      <c r="R696" s="8">
        <f t="shared" si="195"/>
        <v>-0.46699049422104227</v>
      </c>
      <c r="S696" s="6">
        <f t="shared" si="194"/>
        <v>66.194179828174342</v>
      </c>
      <c r="T696" s="6">
        <f t="shared" si="196"/>
        <v>-2.1765186228095064</v>
      </c>
      <c r="U696" s="6"/>
    </row>
    <row r="697" spans="2:21">
      <c r="B697" s="18">
        <v>6.9399999999998965</v>
      </c>
      <c r="C697" s="30">
        <f t="shared" si="179"/>
        <v>0.6176312609522433</v>
      </c>
      <c r="D697" s="31">
        <f t="shared" si="180"/>
        <v>-0.97345635883904669</v>
      </c>
      <c r="E697" s="31">
        <f t="shared" si="181"/>
        <v>0.95411290601200771</v>
      </c>
      <c r="F697" s="31">
        <f t="shared" si="182"/>
        <v>-9.6801152737753596E-2</v>
      </c>
      <c r="G697" s="31">
        <f t="shared" si="183"/>
        <v>0.49505825955548949</v>
      </c>
      <c r="H697" s="31">
        <f t="shared" si="184"/>
        <v>-0.98857469343484006</v>
      </c>
      <c r="I697" s="31">
        <f t="shared" si="185"/>
        <v>0.97369266416962108</v>
      </c>
      <c r="J697" s="31">
        <f t="shared" si="186"/>
        <v>-3.6224783861672008E-2</v>
      </c>
      <c r="K697" s="31">
        <f t="shared" si="187"/>
        <v>0.44622369106496462</v>
      </c>
      <c r="L697" s="31">
        <f t="shared" si="188"/>
        <v>-0.98050130543256897</v>
      </c>
      <c r="M697" s="31">
        <f t="shared" si="189"/>
        <v>0.97945019682914003</v>
      </c>
      <c r="N697" s="31">
        <f t="shared" si="190"/>
        <v>-9.8270893371759389E-3</v>
      </c>
      <c r="O697" s="31">
        <f t="shared" si="191"/>
        <v>0.42741840811970144</v>
      </c>
      <c r="P697" s="31">
        <f t="shared" si="192"/>
        <v>-0.96473727667361819</v>
      </c>
      <c r="Q697" s="32">
        <f t="shared" si="193"/>
        <v>-0.46652975599921159</v>
      </c>
      <c r="R697" s="8">
        <f t="shared" si="195"/>
        <v>-0.46652975599921159</v>
      </c>
      <c r="S697" s="6">
        <f t="shared" si="194"/>
        <v>66.104681756989208</v>
      </c>
      <c r="T697" s="6">
        <f t="shared" si="196"/>
        <v>-2.1686622745754423</v>
      </c>
      <c r="U697" s="6"/>
    </row>
    <row r="698" spans="2:21">
      <c r="B698" s="18">
        <v>6.9499999999998963</v>
      </c>
      <c r="C698" s="30">
        <f t="shared" si="179"/>
        <v>0.61873081103461458</v>
      </c>
      <c r="D698" s="31">
        <f t="shared" si="180"/>
        <v>-0.97233263667255077</v>
      </c>
      <c r="E698" s="31">
        <f t="shared" si="181"/>
        <v>0.95424486020392185</v>
      </c>
      <c r="F698" s="31">
        <f t="shared" si="182"/>
        <v>-9.6661870503598549E-2</v>
      </c>
      <c r="G698" s="31">
        <f t="shared" si="183"/>
        <v>0.49643320486712028</v>
      </c>
      <c r="H698" s="31">
        <f t="shared" si="184"/>
        <v>-0.98765109848612342</v>
      </c>
      <c r="I698" s="31">
        <f t="shared" si="185"/>
        <v>0.97376831426944699</v>
      </c>
      <c r="J698" s="31">
        <f t="shared" si="186"/>
        <v>-3.6172661870504136E-2</v>
      </c>
      <c r="K698" s="31">
        <f t="shared" si="187"/>
        <v>0.44768495581926421</v>
      </c>
      <c r="L698" s="31">
        <f t="shared" si="188"/>
        <v>-0.97970065572014908</v>
      </c>
      <c r="M698" s="31">
        <f t="shared" si="189"/>
        <v>0.97950929040939849</v>
      </c>
      <c r="N698" s="31">
        <f t="shared" si="190"/>
        <v>-9.8129496402879143E-3</v>
      </c>
      <c r="O698" s="31">
        <f t="shared" si="191"/>
        <v>0.42889782020435152</v>
      </c>
      <c r="P698" s="31">
        <f t="shared" si="192"/>
        <v>-0.96401900402423457</v>
      </c>
      <c r="Q698" s="32">
        <f t="shared" si="193"/>
        <v>-0.46606739995907415</v>
      </c>
      <c r="R698" s="8">
        <f t="shared" si="195"/>
        <v>-0.46606739995907415</v>
      </c>
      <c r="S698" s="6">
        <f t="shared" si="194"/>
        <v>66.015432648501644</v>
      </c>
      <c r="T698" s="6">
        <f t="shared" si="196"/>
        <v>-2.1608944934663468</v>
      </c>
      <c r="U698" s="6"/>
    </row>
    <row r="699" spans="2:21">
      <c r="B699" s="18">
        <v>6.959999999999896</v>
      </c>
      <c r="C699" s="30">
        <f t="shared" si="179"/>
        <v>0.61982562508256256</v>
      </c>
      <c r="D699" s="31">
        <f t="shared" si="180"/>
        <v>-0.97121095248126776</v>
      </c>
      <c r="E699" s="31">
        <f t="shared" si="181"/>
        <v>0.9543762460364632</v>
      </c>
      <c r="F699" s="31">
        <f t="shared" si="182"/>
        <v>-9.6522988505748558E-2</v>
      </c>
      <c r="G699" s="31">
        <f t="shared" si="183"/>
        <v>0.4978026696604938</v>
      </c>
      <c r="H699" s="31">
        <f t="shared" si="184"/>
        <v>-0.98672808462398276</v>
      </c>
      <c r="I699" s="31">
        <f t="shared" si="185"/>
        <v>0.97384363852556399</v>
      </c>
      <c r="J699" s="31">
        <f t="shared" si="186"/>
        <v>-3.6120689655172955E-2</v>
      </c>
      <c r="K699" s="31">
        <f t="shared" si="187"/>
        <v>0.44914066417116855</v>
      </c>
      <c r="L699" s="31">
        <f t="shared" si="188"/>
        <v>-0.97889984390590334</v>
      </c>
      <c r="M699" s="31">
        <f t="shared" si="189"/>
        <v>0.97956812945897676</v>
      </c>
      <c r="N699" s="31">
        <f t="shared" si="190"/>
        <v>-9.7988505747127891E-3</v>
      </c>
      <c r="O699" s="31">
        <f t="shared" si="191"/>
        <v>0.43037178696807044</v>
      </c>
      <c r="P699" s="31">
        <f t="shared" si="192"/>
        <v>-0.96330015127783053</v>
      </c>
      <c r="Q699" s="32">
        <f t="shared" si="193"/>
        <v>-0.46560345160203331</v>
      </c>
      <c r="R699" s="8">
        <f t="shared" si="195"/>
        <v>-0.46560345160203331</v>
      </c>
      <c r="S699" s="6">
        <f t="shared" si="194"/>
        <v>65.926431393320556</v>
      </c>
      <c r="T699" s="6">
        <f t="shared" si="196"/>
        <v>-2.1532138412706541</v>
      </c>
      <c r="U699" s="6"/>
    </row>
    <row r="700" spans="2:21">
      <c r="B700" s="18">
        <v>6.9699999999998958</v>
      </c>
      <c r="C700" s="30">
        <f t="shared" si="179"/>
        <v>0.62091573025611846</v>
      </c>
      <c r="D700" s="31">
        <f t="shared" si="180"/>
        <v>-0.97009130431436574</v>
      </c>
      <c r="E700" s="31">
        <f t="shared" si="181"/>
        <v>0.95450706676903752</v>
      </c>
      <c r="F700" s="31">
        <f t="shared" si="182"/>
        <v>-9.6384505021522238E-2</v>
      </c>
      <c r="G700" s="31">
        <f t="shared" si="183"/>
        <v>0.49916668220549948</v>
      </c>
      <c r="H700" s="31">
        <f t="shared" si="184"/>
        <v>-0.98580566070006803</v>
      </c>
      <c r="I700" s="31">
        <f t="shared" si="185"/>
        <v>0.97391863880660845</v>
      </c>
      <c r="J700" s="31">
        <f t="shared" si="186"/>
        <v>-3.6068866571019188E-2</v>
      </c>
      <c r="K700" s="31">
        <f t="shared" si="187"/>
        <v>0.45059084283044482</v>
      </c>
      <c r="L700" s="31">
        <f t="shared" si="188"/>
        <v>-0.97809888365402797</v>
      </c>
      <c r="M700" s="31">
        <f t="shared" si="189"/>
        <v>0.97962671543754787</v>
      </c>
      <c r="N700" s="31">
        <f t="shared" si="190"/>
        <v>-9.7847919655668601E-3</v>
      </c>
      <c r="O700" s="31">
        <f t="shared" si="191"/>
        <v>0.43184033326991716</v>
      </c>
      <c r="P700" s="31">
        <f t="shared" si="192"/>
        <v>-0.96258073442581304</v>
      </c>
      <c r="Q700" s="32">
        <f t="shared" si="193"/>
        <v>-0.46513793617918764</v>
      </c>
      <c r="R700" s="8">
        <f t="shared" si="195"/>
        <v>-0.46513793617918764</v>
      </c>
      <c r="S700" s="6">
        <f t="shared" si="194"/>
        <v>65.8376768891697</v>
      </c>
      <c r="T700" s="6">
        <f t="shared" si="196"/>
        <v>-2.1456189104786363</v>
      </c>
      <c r="U700" s="6"/>
    </row>
    <row r="701" spans="2:21">
      <c r="B701" s="18">
        <v>6.9799999999998956</v>
      </c>
      <c r="C701" s="30">
        <f t="shared" si="179"/>
        <v>0.62200115352089602</v>
      </c>
      <c r="D701" s="31">
        <f t="shared" si="180"/>
        <v>-0.96897369018343626</v>
      </c>
      <c r="E701" s="31">
        <f t="shared" si="181"/>
        <v>0.95463732563771919</v>
      </c>
      <c r="F701" s="31">
        <f t="shared" si="182"/>
        <v>-9.6246418338110304E-2</v>
      </c>
      <c r="G701" s="31">
        <f t="shared" si="183"/>
        <v>0.50052527059674712</v>
      </c>
      <c r="H701" s="31">
        <f t="shared" si="184"/>
        <v>-0.98488383543858671</v>
      </c>
      <c r="I701" s="31">
        <f t="shared" si="185"/>
        <v>0.97399331696784019</v>
      </c>
      <c r="J701" s="31">
        <f t="shared" si="186"/>
        <v>-3.6017191977077902E-2</v>
      </c>
      <c r="K701" s="31">
        <f t="shared" si="187"/>
        <v>0.45203551835863909</v>
      </c>
      <c r="L701" s="31">
        <f t="shared" si="188"/>
        <v>-0.97729778846729953</v>
      </c>
      <c r="M701" s="31">
        <f t="shared" si="189"/>
        <v>0.97968504979433602</v>
      </c>
      <c r="N701" s="31">
        <f t="shared" si="190"/>
        <v>-9.7707736389686262E-3</v>
      </c>
      <c r="O701" s="31">
        <f t="shared" si="191"/>
        <v>0.4333034838430132</v>
      </c>
      <c r="P701" s="31">
        <f t="shared" si="192"/>
        <v>-0.96186076928513686</v>
      </c>
      <c r="Q701" s="32">
        <f t="shared" si="193"/>
        <v>-0.46467087869351842</v>
      </c>
      <c r="R701" s="8">
        <f t="shared" si="195"/>
        <v>-0.46467087869351842</v>
      </c>
      <c r="S701" s="6">
        <f t="shared" si="194"/>
        <v>65.74916804082747</v>
      </c>
      <c r="T701" s="6">
        <f t="shared" si="196"/>
        <v>-2.1381083234907177</v>
      </c>
      <c r="U701" s="6"/>
    </row>
    <row r="702" spans="2:21">
      <c r="B702" s="18">
        <v>6.9899999999998954</v>
      </c>
      <c r="C702" s="30">
        <f t="shared" si="179"/>
        <v>0.62308192164976062</v>
      </c>
      <c r="D702" s="31">
        <f t="shared" si="180"/>
        <v>-0.96785810806318229</v>
      </c>
      <c r="E702" s="31">
        <f t="shared" si="181"/>
        <v>0.95476702585545126</v>
      </c>
      <c r="F702" s="31">
        <f t="shared" si="182"/>
        <v>-9.6108726752505008E-2</v>
      </c>
      <c r="G702" s="31">
        <f t="shared" si="183"/>
        <v>0.50187846275480041</v>
      </c>
      <c r="H702" s="31">
        <f t="shared" si="184"/>
        <v>-0.98396261743783109</v>
      </c>
      <c r="I702" s="31">
        <f t="shared" si="185"/>
        <v>0.97406767485125823</v>
      </c>
      <c r="J702" s="31">
        <f t="shared" si="186"/>
        <v>-3.596566523605204E-2</v>
      </c>
      <c r="K702" s="31">
        <f t="shared" si="187"/>
        <v>0.45347471716993365</v>
      </c>
      <c r="L702" s="31">
        <f t="shared" si="188"/>
        <v>-0.97649657168884985</v>
      </c>
      <c r="M702" s="31">
        <f t="shared" si="189"/>
        <v>0.97974313396820656</v>
      </c>
      <c r="N702" s="31">
        <f t="shared" si="190"/>
        <v>-9.7567954220316184E-3</v>
      </c>
      <c r="O702" s="31">
        <f t="shared" si="191"/>
        <v>0.43476126329513354</v>
      </c>
      <c r="P702" s="31">
        <f t="shared" si="192"/>
        <v>-0.96114027150013392</v>
      </c>
      <c r="Q702" s="32">
        <f t="shared" si="193"/>
        <v>-0.46420230390214473</v>
      </c>
      <c r="R702" s="8">
        <f t="shared" si="195"/>
        <v>-0.46420230390214473</v>
      </c>
      <c r="S702" s="6">
        <f t="shared" si="194"/>
        <v>65.6609037600672</v>
      </c>
      <c r="T702" s="6">
        <f t="shared" si="196"/>
        <v>-2.1306807318084755</v>
      </c>
      <c r="U702" s="6"/>
    </row>
    <row r="703" spans="2:21">
      <c r="B703" s="18">
        <v>6.9999999999998952</v>
      </c>
      <c r="C703" s="30">
        <f t="shared" si="179"/>
        <v>0.62415806122447892</v>
      </c>
      <c r="D703" s="31">
        <f t="shared" si="180"/>
        <v>-0.96674455589209163</v>
      </c>
      <c r="E703" s="31">
        <f t="shared" si="181"/>
        <v>0.95489617061224352</v>
      </c>
      <c r="F703" s="31">
        <f t="shared" si="182"/>
        <v>-9.5971428571429998E-2</v>
      </c>
      <c r="G703" s="31">
        <f t="shared" si="183"/>
        <v>0.50322628642740042</v>
      </c>
      <c r="H703" s="31">
        <f t="shared" si="184"/>
        <v>-0.98304201517167966</v>
      </c>
      <c r="I703" s="31">
        <f t="shared" si="185"/>
        <v>0.9741417142857135</v>
      </c>
      <c r="J703" s="31">
        <f t="shared" si="186"/>
        <v>-3.5914285714286252E-2</v>
      </c>
      <c r="K703" s="31">
        <f t="shared" si="187"/>
        <v>0.45490846553199787</v>
      </c>
      <c r="L703" s="31">
        <f t="shared" si="188"/>
        <v>-0.97569524650391526</v>
      </c>
      <c r="M703" s="31">
        <f t="shared" si="189"/>
        <v>0.97980096938775452</v>
      </c>
      <c r="N703" s="31">
        <f t="shared" si="190"/>
        <v>-9.7428571428572891E-3</v>
      </c>
      <c r="O703" s="31">
        <f t="shared" si="191"/>
        <v>0.43621369610929489</v>
      </c>
      <c r="P703" s="31">
        <f t="shared" si="192"/>
        <v>-0.96041925654431493</v>
      </c>
      <c r="Q703" s="32">
        <f t="shared" si="193"/>
        <v>-0.46373223631846128</v>
      </c>
      <c r="R703" s="8">
        <f t="shared" si="195"/>
        <v>-0.46373223631846128</v>
      </c>
      <c r="S703" s="6">
        <f t="shared" si="194"/>
        <v>65.572882965597969</v>
      </c>
      <c r="T703" s="6">
        <f t="shared" si="196"/>
        <v>-2.1233348152934934</v>
      </c>
      <c r="U703" s="6"/>
    </row>
    <row r="704" spans="2:21">
      <c r="B704" s="18">
        <v>7.009999999999895</v>
      </c>
      <c r="C704" s="30">
        <f t="shared" si="179"/>
        <v>0.6252295986373545</v>
      </c>
      <c r="D704" s="31">
        <f t="shared" si="180"/>
        <v>-0.96563303157310687</v>
      </c>
      <c r="E704" s="31">
        <f t="shared" si="181"/>
        <v>0.95502476307536888</v>
      </c>
      <c r="F704" s="31">
        <f t="shared" si="182"/>
        <v>-9.5834522111271053E-2</v>
      </c>
      <c r="G704" s="31">
        <f t="shared" si="183"/>
        <v>0.50456876919068083</v>
      </c>
      <c r="H704" s="31">
        <f t="shared" si="184"/>
        <v>-0.98212203699108924</v>
      </c>
      <c r="I704" s="31">
        <f t="shared" si="185"/>
        <v>0.97421543708702185</v>
      </c>
      <c r="J704" s="31">
        <f t="shared" si="186"/>
        <v>-3.5863052781740908E-2</v>
      </c>
      <c r="K704" s="31">
        <f t="shared" si="187"/>
        <v>0.45633678956683743</v>
      </c>
      <c r="L704" s="31">
        <f t="shared" si="188"/>
        <v>-0.97489382594157359</v>
      </c>
      <c r="M704" s="31">
        <f t="shared" si="189"/>
        <v>0.97985855747139239</v>
      </c>
      <c r="N704" s="31">
        <f t="shared" si="190"/>
        <v>-9.7289586305279625E-3</v>
      </c>
      <c r="O704" s="31">
        <f t="shared" si="191"/>
        <v>0.43766080664434498</v>
      </c>
      <c r="P704" s="31">
        <f t="shared" si="192"/>
        <v>-0.95969773972216066</v>
      </c>
      <c r="Q704" s="32">
        <f t="shared" si="193"/>
        <v>-0.463260700214359</v>
      </c>
      <c r="R704" s="8">
        <f t="shared" si="195"/>
        <v>-0.463260700214359</v>
      </c>
      <c r="S704" s="6">
        <f t="shared" si="194"/>
        <v>65.48510458300629</v>
      </c>
      <c r="T704" s="6">
        <f t="shared" si="196"/>
        <v>-2.1160692814105597</v>
      </c>
      <c r="U704" s="6"/>
    </row>
    <row r="705" spans="2:21">
      <c r="B705" s="18">
        <v>7.0199999999998948</v>
      </c>
      <c r="C705" s="30">
        <f t="shared" si="179"/>
        <v>0.62629656009284562</v>
      </c>
      <c r="D705" s="31">
        <f t="shared" si="180"/>
        <v>-0.96452353297427951</v>
      </c>
      <c r="E705" s="31">
        <f t="shared" si="181"/>
        <v>0.95515280638955713</v>
      </c>
      <c r="F705" s="31">
        <f t="shared" si="182"/>
        <v>-9.5698005698007113E-2</v>
      </c>
      <c r="G705" s="31">
        <f t="shared" si="183"/>
        <v>0.50590593845037279</v>
      </c>
      <c r="H705" s="31">
        <f t="shared" si="184"/>
        <v>-0.98120269112556102</v>
      </c>
      <c r="I705" s="31">
        <f t="shared" si="185"/>
        <v>0.974288845058075</v>
      </c>
      <c r="J705" s="31">
        <f t="shared" si="186"/>
        <v>-3.5811965811966349E-2</v>
      </c>
      <c r="K705" s="31">
        <f t="shared" si="187"/>
        <v>0.45775971525163728</v>
      </c>
      <c r="L705" s="31">
        <f t="shared" si="188"/>
        <v>-0.97409232287645342</v>
      </c>
      <c r="M705" s="31">
        <f t="shared" si="189"/>
        <v>0.97991589962743753</v>
      </c>
      <c r="N705" s="31">
        <f t="shared" si="190"/>
        <v>-9.7150997150998591E-3</v>
      </c>
      <c r="O705" s="31">
        <f t="shared" si="191"/>
        <v>0.43910261913554982</v>
      </c>
      <c r="P705" s="31">
        <f t="shared" si="192"/>
        <v>-0.95897573617088561</v>
      </c>
      <c r="Q705" s="32">
        <f t="shared" si="193"/>
        <v>-0.46278771962235959</v>
      </c>
      <c r="R705" s="8">
        <f t="shared" si="195"/>
        <v>-0.46278771962235959</v>
      </c>
      <c r="S705" s="6">
        <f t="shared" si="194"/>
        <v>65.397567544698092</v>
      </c>
      <c r="T705" s="6">
        <f t="shared" si="196"/>
        <v>-2.1088828645155324</v>
      </c>
      <c r="U705" s="6"/>
    </row>
    <row r="706" spans="2:21">
      <c r="B706" s="18">
        <v>7.0299999999998946</v>
      </c>
      <c r="C706" s="30">
        <f t="shared" si="179"/>
        <v>0.62735897160916676</v>
      </c>
      <c r="D706" s="31">
        <f t="shared" si="180"/>
        <v>-0.96341605792941798</v>
      </c>
      <c r="E706" s="31">
        <f t="shared" si="181"/>
        <v>0.95528030367718786</v>
      </c>
      <c r="F706" s="31">
        <f t="shared" si="182"/>
        <v>-9.5561877667142248E-2</v>
      </c>
      <c r="G706" s="31">
        <f t="shared" si="183"/>
        <v>0.50723782144300167</v>
      </c>
      <c r="H706" s="31">
        <f t="shared" si="184"/>
        <v>-0.98028398568459296</v>
      </c>
      <c r="I706" s="31">
        <f t="shared" si="185"/>
        <v>0.97436193998895126</v>
      </c>
      <c r="J706" s="31">
        <f t="shared" si="186"/>
        <v>-3.5761024182077349E-2</v>
      </c>
      <c r="K706" s="31">
        <f t="shared" si="187"/>
        <v>0.45917726841960249</v>
      </c>
      <c r="L706" s="31">
        <f t="shared" si="188"/>
        <v>-0.97329075003042875</v>
      </c>
      <c r="M706" s="31">
        <f t="shared" si="189"/>
        <v>0.97997299725419751</v>
      </c>
      <c r="N706" s="31">
        <f t="shared" si="190"/>
        <v>-9.701280227596162E-3</v>
      </c>
      <c r="O706" s="31">
        <f t="shared" si="191"/>
        <v>0.44053915769518059</v>
      </c>
      <c r="P706" s="31">
        <f t="shared" si="192"/>
        <v>-0.95825326086218598</v>
      </c>
      <c r="Q706" s="32">
        <f t="shared" si="193"/>
        <v>-0.4623133183377503</v>
      </c>
      <c r="R706" s="8">
        <f t="shared" si="195"/>
        <v>-0.4623133183377503</v>
      </c>
      <c r="S706" s="6">
        <f t="shared" si="194"/>
        <v>65.310270789841596</v>
      </c>
      <c r="T706" s="6">
        <f t="shared" si="196"/>
        <v>-2.1017743251650463</v>
      </c>
      <c r="U706" s="6"/>
    </row>
    <row r="707" spans="2:21">
      <c r="B707" s="18">
        <v>7.0399999999998943</v>
      </c>
      <c r="C707" s="30">
        <f t="shared" si="179"/>
        <v>0.62841685901987554</v>
      </c>
      <c r="D707" s="31">
        <f t="shared" si="180"/>
        <v>-0.96231060423872505</v>
      </c>
      <c r="E707" s="31">
        <f t="shared" si="181"/>
        <v>0.95540725803848003</v>
      </c>
      <c r="F707" s="31">
        <f t="shared" si="182"/>
        <v>-9.5426136363637781E-2</v>
      </c>
      <c r="G707" s="31">
        <f t="shared" si="183"/>
        <v>0.50856444523707411</v>
      </c>
      <c r="H707" s="31">
        <f t="shared" si="184"/>
        <v>-0.97936592865911276</v>
      </c>
      <c r="I707" s="31">
        <f t="shared" si="185"/>
        <v>0.97443472365702399</v>
      </c>
      <c r="J707" s="31">
        <f t="shared" si="186"/>
        <v>-3.571022727272781E-2</v>
      </c>
      <c r="K707" s="31">
        <f t="shared" si="187"/>
        <v>0.46058947476079298</v>
      </c>
      <c r="L707" s="31">
        <f t="shared" si="188"/>
        <v>-0.97248911997429188</v>
      </c>
      <c r="M707" s="31">
        <f t="shared" si="189"/>
        <v>0.98002985174005619</v>
      </c>
      <c r="N707" s="31">
        <f t="shared" si="190"/>
        <v>-9.6875000000001439E-3</v>
      </c>
      <c r="O707" s="31">
        <f t="shared" si="191"/>
        <v>0.44197044631309923</v>
      </c>
      <c r="P707" s="31">
        <f t="shared" si="192"/>
        <v>-0.95753032860396825</v>
      </c>
      <c r="Q707" s="32">
        <f t="shared" si="193"/>
        <v>-0.46183751992071359</v>
      </c>
      <c r="R707" s="8">
        <f t="shared" si="195"/>
        <v>-0.46183751992071359</v>
      </c>
      <c r="S707" s="6">
        <f t="shared" si="194"/>
        <v>65.223213264310559</v>
      </c>
      <c r="T707" s="6">
        <f t="shared" si="196"/>
        <v>-2.0947424494463456</v>
      </c>
      <c r="U707" s="6"/>
    </row>
    <row r="708" spans="2:21">
      <c r="B708" s="18">
        <v>7.0499999999998941</v>
      </c>
      <c r="C708" s="30">
        <f t="shared" si="179"/>
        <v>0.62947024797544304</v>
      </c>
      <c r="D708" s="31">
        <f t="shared" si="180"/>
        <v>-0.96120716966942688</v>
      </c>
      <c r="E708" s="31">
        <f t="shared" si="181"/>
        <v>0.9555336725516812</v>
      </c>
      <c r="F708" s="31">
        <f t="shared" si="182"/>
        <v>-9.5290780141845402E-2</v>
      </c>
      <c r="G708" s="31">
        <f t="shared" si="183"/>
        <v>0.5098858367342578</v>
      </c>
      <c r="H708" s="31">
        <f t="shared" si="184"/>
        <v>-0.97844852792289527</v>
      </c>
      <c r="I708" s="31">
        <f t="shared" si="185"/>
        <v>0.97450719782707029</v>
      </c>
      <c r="J708" s="31">
        <f t="shared" si="186"/>
        <v>-3.5659574468085646E-2</v>
      </c>
      <c r="K708" s="31">
        <f t="shared" si="187"/>
        <v>0.46199635982295739</v>
      </c>
      <c r="L708" s="31">
        <f t="shared" si="188"/>
        <v>-0.97168744512941008</v>
      </c>
      <c r="M708" s="31">
        <f t="shared" si="189"/>
        <v>0.98008646446355763</v>
      </c>
      <c r="N708" s="31">
        <f t="shared" si="190"/>
        <v>-9.6737588652483723E-3</v>
      </c>
      <c r="O708" s="31">
        <f t="shared" si="191"/>
        <v>0.44339650885734472</v>
      </c>
      <c r="P708" s="31">
        <f t="shared" si="192"/>
        <v>-0.95680695404206051</v>
      </c>
      <c r="Q708" s="32">
        <f t="shared" si="193"/>
        <v>-0.46136034769844481</v>
      </c>
      <c r="R708" s="8">
        <f t="shared" si="195"/>
        <v>-0.46136034769844481</v>
      </c>
      <c r="S708" s="6">
        <f t="shared" si="194"/>
        <v>65.136393920628194</v>
      </c>
      <c r="T708" s="6">
        <f t="shared" si="196"/>
        <v>-2.0877860483077693</v>
      </c>
      <c r="U708" s="6"/>
    </row>
    <row r="709" spans="2:21">
      <c r="B709" s="18">
        <v>7.0599999999998939</v>
      </c>
      <c r="C709" s="30">
        <f t="shared" si="179"/>
        <v>0.63051916394480867</v>
      </c>
      <c r="D709" s="31">
        <f t="shared" si="180"/>
        <v>-0.96010575195639036</v>
      </c>
      <c r="E709" s="31">
        <f t="shared" si="181"/>
        <v>0.95565955027325344</v>
      </c>
      <c r="F709" s="31">
        <f t="shared" si="182"/>
        <v>-9.515580736544052E-2</v>
      </c>
      <c r="G709" s="31">
        <f t="shared" si="183"/>
        <v>0.51120202267054993</v>
      </c>
      <c r="H709" s="31">
        <f t="shared" si="184"/>
        <v>-0.97753179123395861</v>
      </c>
      <c r="I709" s="31">
        <f t="shared" si="185"/>
        <v>0.97457936425137759</v>
      </c>
      <c r="J709" s="31">
        <f t="shared" si="186"/>
        <v>-3.5609065155807904E-2</v>
      </c>
      <c r="K709" s="31">
        <f t="shared" si="187"/>
        <v>0.46339794901235926</v>
      </c>
      <c r="L709" s="31">
        <f t="shared" si="188"/>
        <v>-0.97088573776935816</v>
      </c>
      <c r="M709" s="31">
        <f t="shared" si="189"/>
        <v>0.98014283679348946</v>
      </c>
      <c r="N709" s="31">
        <f t="shared" si="190"/>
        <v>-9.6600566572239404E-3</v>
      </c>
      <c r="O709" s="31">
        <f t="shared" si="191"/>
        <v>0.44481736907471592</v>
      </c>
      <c r="P709" s="31">
        <f t="shared" si="192"/>
        <v>-0.95608315166189939</v>
      </c>
      <c r="Q709" s="32">
        <f t="shared" si="193"/>
        <v>-0.46088182476721168</v>
      </c>
      <c r="R709" s="8">
        <f t="shared" si="195"/>
        <v>-0.46088182476721168</v>
      </c>
      <c r="S709" s="6">
        <f t="shared" si="194"/>
        <v>65.04981171791168</v>
      </c>
      <c r="T709" s="6">
        <f t="shared" si="196"/>
        <v>-2.0809039569489358</v>
      </c>
      <c r="U709" s="6"/>
    </row>
    <row r="710" spans="2:21">
      <c r="B710" s="18">
        <v>7.0699999999998937</v>
      </c>
      <c r="C710" s="30">
        <f t="shared" si="179"/>
        <v>0.6315636322169188</v>
      </c>
      <c r="D710" s="31">
        <f t="shared" si="180"/>
        <v>-0.95900634880273461</v>
      </c>
      <c r="E710" s="31">
        <f t="shared" si="181"/>
        <v>0.95578489423805857</v>
      </c>
      <c r="F710" s="31">
        <f t="shared" si="182"/>
        <v>-9.5021216407356432E-2</v>
      </c>
      <c r="G710" s="31">
        <f t="shared" si="183"/>
        <v>0.5125130296174385</v>
      </c>
      <c r="H710" s="31">
        <f t="shared" si="184"/>
        <v>-0.97661572623594839</v>
      </c>
      <c r="I710" s="31">
        <f t="shared" si="185"/>
        <v>0.97465122466984955</v>
      </c>
      <c r="J710" s="31">
        <f t="shared" si="186"/>
        <v>-3.5558698727016093E-2</v>
      </c>
      <c r="K710" s="31">
        <f t="shared" si="187"/>
        <v>0.46479426759460118</v>
      </c>
      <c r="L710" s="31">
        <f t="shared" si="188"/>
        <v>-0.97008401002153843</v>
      </c>
      <c r="M710" s="31">
        <f t="shared" si="189"/>
        <v>0.98019897008896628</v>
      </c>
      <c r="N710" s="31">
        <f t="shared" si="190"/>
        <v>-9.6463932107497905E-3</v>
      </c>
      <c r="O710" s="31">
        <f t="shared" si="191"/>
        <v>0.44623305059135476</v>
      </c>
      <c r="P710" s="31">
        <f t="shared" si="192"/>
        <v>-0.95535893579020637</v>
      </c>
      <c r="Q710" s="32">
        <f t="shared" si="193"/>
        <v>-0.46040197399444865</v>
      </c>
      <c r="R710" s="8">
        <f t="shared" si="195"/>
        <v>-0.46040197399444865</v>
      </c>
      <c r="S710" s="6">
        <f t="shared" si="194"/>
        <v>64.963465621817249</v>
      </c>
      <c r="T710" s="6">
        <f t="shared" si="196"/>
        <v>-2.0740950341944679</v>
      </c>
      <c r="U710" s="6"/>
    </row>
    <row r="711" spans="2:21">
      <c r="B711" s="18">
        <v>7.0799999999998935</v>
      </c>
      <c r="C711" s="30">
        <f t="shared" si="179"/>
        <v>0.63260367790225236</v>
      </c>
      <c r="D711" s="31">
        <f t="shared" si="180"/>
        <v>-0.95790895788043184</v>
      </c>
      <c r="E711" s="31">
        <f t="shared" si="181"/>
        <v>0.95590970745954096</v>
      </c>
      <c r="F711" s="31">
        <f t="shared" si="182"/>
        <v>-9.4887005649718928E-2</v>
      </c>
      <c r="G711" s="31">
        <f t="shared" si="183"/>
        <v>0.51381888398305486</v>
      </c>
      <c r="H711" s="31">
        <f t="shared" si="184"/>
        <v>-0.97570034045950127</v>
      </c>
      <c r="I711" s="31">
        <f t="shared" si="185"/>
        <v>0.97472278081011132</v>
      </c>
      <c r="J711" s="31">
        <f t="shared" si="186"/>
        <v>-3.5508474576271723E-2</v>
      </c>
      <c r="K711" s="31">
        <f t="shared" si="187"/>
        <v>0.46618534069544537</v>
      </c>
      <c r="L711" s="31">
        <f t="shared" si="188"/>
        <v>-0.96928227386877808</v>
      </c>
      <c r="M711" s="31">
        <f t="shared" si="189"/>
        <v>0.98025486569951104</v>
      </c>
      <c r="N711" s="31">
        <f t="shared" si="190"/>
        <v>-9.6327683615820645E-3</v>
      </c>
      <c r="O711" s="31">
        <f t="shared" si="191"/>
        <v>0.44764357691332912</v>
      </c>
      <c r="P711" s="31">
        <f t="shared" si="192"/>
        <v>-0.95463432059664011</v>
      </c>
      <c r="Q711" s="32">
        <f t="shared" si="193"/>
        <v>-0.45992081802080276</v>
      </c>
      <c r="R711" s="8">
        <f t="shared" si="195"/>
        <v>-0.45992081802080276</v>
      </c>
      <c r="S711" s="6">
        <f t="shared" si="194"/>
        <v>64.877354604485689</v>
      </c>
      <c r="T711" s="6">
        <f t="shared" si="196"/>
        <v>-2.0673581618998735</v>
      </c>
      <c r="U711" s="6"/>
    </row>
    <row r="712" spans="2:21">
      <c r="B712" s="18">
        <v>7.0899999999998933</v>
      </c>
      <c r="C712" s="30">
        <f t="shared" si="179"/>
        <v>0.63363932593432937</v>
      </c>
      <c r="D712" s="31">
        <f t="shared" si="180"/>
        <v>-0.95681357683089896</v>
      </c>
      <c r="E712" s="31">
        <f t="shared" si="181"/>
        <v>0.95603399292990854</v>
      </c>
      <c r="F712" s="31">
        <f t="shared" si="182"/>
        <v>-9.4753173483781386E-2</v>
      </c>
      <c r="G712" s="31">
        <f t="shared" si="183"/>
        <v>0.51511961201331702</v>
      </c>
      <c r="H712" s="31">
        <f t="shared" si="184"/>
        <v>-0.97478564132359402</v>
      </c>
      <c r="I712" s="31">
        <f t="shared" si="185"/>
        <v>0.97479403438761281</v>
      </c>
      <c r="J712" s="31">
        <f t="shared" si="186"/>
        <v>-3.5458392101552015E-2</v>
      </c>
      <c r="K712" s="31">
        <f t="shared" si="187"/>
        <v>0.46757119330162827</v>
      </c>
      <c r="L712" s="31">
        <f t="shared" si="188"/>
        <v>-0.96848054115091031</v>
      </c>
      <c r="M712" s="31">
        <f t="shared" si="189"/>
        <v>0.98031052496513638</v>
      </c>
      <c r="N712" s="31">
        <f t="shared" si="190"/>
        <v>-9.6191819464035294E-3</v>
      </c>
      <c r="O712" s="31">
        <f t="shared" si="191"/>
        <v>0.44904897142721251</v>
      </c>
      <c r="P712" s="31">
        <f t="shared" si="192"/>
        <v>-0.95390932009543372</v>
      </c>
      <c r="Q712" s="32">
        <f t="shared" si="193"/>
        <v>-0.45943837926217318</v>
      </c>
      <c r="R712" s="8">
        <f t="shared" si="195"/>
        <v>-0.45943837926217318</v>
      </c>
      <c r="S712" s="6">
        <f t="shared" si="194"/>
        <v>64.791477644488722</v>
      </c>
      <c r="T712" s="6">
        <f t="shared" si="196"/>
        <v>-2.0606922443764626</v>
      </c>
      <c r="U712" s="6"/>
    </row>
    <row r="713" spans="2:21">
      <c r="B713" s="18">
        <v>7.0999999999998931</v>
      </c>
      <c r="C713" s="30">
        <f t="shared" si="179"/>
        <v>0.63467060107120532</v>
      </c>
      <c r="D713" s="31">
        <f t="shared" si="180"/>
        <v>-0.95572020326558171</v>
      </c>
      <c r="E713" s="31">
        <f t="shared" si="181"/>
        <v>0.95615775362031208</v>
      </c>
      <c r="F713" s="31">
        <f t="shared" si="182"/>
        <v>-9.4619718309860573E-2</v>
      </c>
      <c r="G713" s="31">
        <f t="shared" si="183"/>
        <v>0.51641523979306492</v>
      </c>
      <c r="H713" s="31">
        <f t="shared" si="184"/>
        <v>-0.973871636136874</v>
      </c>
      <c r="I713" s="31">
        <f t="shared" si="185"/>
        <v>0.97486498710573222</v>
      </c>
      <c r="J713" s="31">
        <f t="shared" si="186"/>
        <v>-3.5408450704225887E-2</v>
      </c>
      <c r="K713" s="31">
        <f t="shared" si="187"/>
        <v>0.46895185026167346</v>
      </c>
      <c r="L713" s="31">
        <f t="shared" si="188"/>
        <v>-0.96767882356633572</v>
      </c>
      <c r="M713" s="31">
        <f t="shared" si="189"/>
        <v>0.98036594921642473</v>
      </c>
      <c r="N713" s="31">
        <f t="shared" si="190"/>
        <v>-9.6056338028170461E-3</v>
      </c>
      <c r="O713" s="31">
        <f t="shared" si="191"/>
        <v>0.4504492574006651</v>
      </c>
      <c r="P713" s="31">
        <f t="shared" si="192"/>
        <v>-0.95318394814701102</v>
      </c>
      <c r="Q713" s="32">
        <f t="shared" si="193"/>
        <v>-0.45895467991172972</v>
      </c>
      <c r="R713" s="8">
        <f t="shared" si="195"/>
        <v>-0.45895467991172972</v>
      </c>
      <c r="S713" s="6">
        <f t="shared" si="194"/>
        <v>64.705833726775495</v>
      </c>
      <c r="T713" s="6">
        <f t="shared" si="196"/>
        <v>-2.0540962078375444</v>
      </c>
      <c r="U713" s="6"/>
    </row>
    <row r="714" spans="2:21">
      <c r="B714" s="18">
        <v>7.1099999999998929</v>
      </c>
      <c r="C714" s="30">
        <f t="shared" si="179"/>
        <v>0.635697527896951</v>
      </c>
      <c r="D714" s="31">
        <f t="shared" si="180"/>
        <v>-0.95462883476652949</v>
      </c>
      <c r="E714" s="31">
        <f t="shared" si="181"/>
        <v>0.95628099248102316</v>
      </c>
      <c r="F714" s="31">
        <f t="shared" si="182"/>
        <v>-9.4486638537272863E-2</v>
      </c>
      <c r="G714" s="31">
        <f t="shared" si="183"/>
        <v>0.51770579324718613</v>
      </c>
      <c r="H714" s="31">
        <f t="shared" si="184"/>
        <v>-0.97295833209897664</v>
      </c>
      <c r="I714" s="31">
        <f t="shared" si="185"/>
        <v>0.97493564065587701</v>
      </c>
      <c r="J714" s="31">
        <f t="shared" si="186"/>
        <v>-3.5358649789030069E-2</v>
      </c>
      <c r="K714" s="31">
        <f t="shared" si="187"/>
        <v>0.47032733628669787</v>
      </c>
      <c r="L714" s="31">
        <f t="shared" si="188"/>
        <v>-0.96687713267356856</v>
      </c>
      <c r="M714" s="31">
        <f t="shared" si="189"/>
        <v>0.98042113977460821</v>
      </c>
      <c r="N714" s="31">
        <f t="shared" si="190"/>
        <v>-9.5921237693391039E-3</v>
      </c>
      <c r="O714" s="31">
        <f t="shared" si="191"/>
        <v>0.45184445798301121</v>
      </c>
      <c r="P714" s="31">
        <f t="shared" si="192"/>
        <v>-0.95245821845959078</v>
      </c>
      <c r="Q714" s="32">
        <f t="shared" si="193"/>
        <v>-0.45846974194192314</v>
      </c>
      <c r="R714" s="8">
        <f t="shared" si="195"/>
        <v>-0.45846974194192314</v>
      </c>
      <c r="S714" s="6">
        <f t="shared" si="194"/>
        <v>64.620421842620019</v>
      </c>
      <c r="T714" s="6">
        <f t="shared" si="196"/>
        <v>-2.0475689998417388</v>
      </c>
      <c r="U714" s="6"/>
    </row>
    <row r="715" spans="2:21">
      <c r="B715" s="18">
        <v>7.1199999999998926</v>
      </c>
      <c r="C715" s="30">
        <f t="shared" si="179"/>
        <v>0.63672013082311785</v>
      </c>
      <c r="D715" s="31">
        <f t="shared" si="180"/>
        <v>-0.95353946888696206</v>
      </c>
      <c r="E715" s="31">
        <f t="shared" si="181"/>
        <v>0.9564037124416096</v>
      </c>
      <c r="F715" s="31">
        <f t="shared" si="182"/>
        <v>-9.4353932584271077E-2</v>
      </c>
      <c r="G715" s="31">
        <f t="shared" si="183"/>
        <v>0.51899129814173517</v>
      </c>
      <c r="H715" s="31">
        <f t="shared" si="184"/>
        <v>-0.97204573630182389</v>
      </c>
      <c r="I715" s="31">
        <f t="shared" si="185"/>
        <v>0.97500599671758537</v>
      </c>
      <c r="J715" s="31">
        <f t="shared" si="186"/>
        <v>-3.5308988764045472E-2</v>
      </c>
      <c r="K715" s="31">
        <f t="shared" si="187"/>
        <v>0.47169767595121664</v>
      </c>
      <c r="L715" s="31">
        <f t="shared" si="188"/>
        <v>-0.96607547989276288</v>
      </c>
      <c r="M715" s="31">
        <f t="shared" si="189"/>
        <v>0.98047609795164692</v>
      </c>
      <c r="N715" s="31">
        <f t="shared" si="190"/>
        <v>-9.5786516853934023E-3</v>
      </c>
      <c r="O715" s="31">
        <f t="shared" si="191"/>
        <v>0.45323459620581724</v>
      </c>
      <c r="P715" s="31">
        <f t="shared" si="192"/>
        <v>-0.95173214459076716</v>
      </c>
      <c r="Q715" s="32">
        <f t="shared" si="193"/>
        <v>-0.45798358710646703</v>
      </c>
      <c r="R715" s="8">
        <f t="shared" si="195"/>
        <v>-0.45798358710646703</v>
      </c>
      <c r="S715" s="6">
        <f t="shared" si="194"/>
        <v>64.535240989568962</v>
      </c>
      <c r="T715" s="6">
        <f t="shared" si="196"/>
        <v>-2.0411095887804143</v>
      </c>
      <c r="U715" s="6"/>
    </row>
    <row r="716" spans="2:21">
      <c r="B716" s="18">
        <v>7.1299999999998924</v>
      </c>
      <c r="C716" s="30">
        <f t="shared" ref="C716:C779" si="197">1-((1/($E$4*$B716^2))*(2/($B$4*$C$4)+1/($B$4*$D$4)+1/$D$4))</f>
        <v>0.63773843409018771</v>
      </c>
      <c r="D716" s="31">
        <f t="shared" ref="D716:D779" si="198">1/($B$4*$C$4*$D$4*$E$4*$B716^3)-(1/($B$4*$C$4)+1/($B$4*$E$4)+2/$E$4)/$B716</f>
        <v>-0.95245210315182804</v>
      </c>
      <c r="E716" s="31">
        <f t="shared" ref="E716:E779" si="199">1-(1/($B716^2*$F$4*$G$4))</f>
        <v>0.95652591641110951</v>
      </c>
      <c r="F716" s="31">
        <f t="shared" ref="F716:F779" si="200">(-2/($B716*$G$4))</f>
        <v>-9.4221598877981774E-2</v>
      </c>
      <c r="G716" s="31">
        <f t="shared" ref="G716:G779" si="201">C716*E716-D716*F716</f>
        <v>0.52027178008504116</v>
      </c>
      <c r="H716" s="31">
        <f t="shared" ref="H716:H779" si="202">D716*E716+F716*C716</f>
        <v>-0.97113385573090882</v>
      </c>
      <c r="I716" s="31">
        <f t="shared" ref="I716:I779" si="203">1-(1/($B716^2*$H$4*$I$4))</f>
        <v>0.97507605695862576</v>
      </c>
      <c r="J716" s="31">
        <f t="shared" ref="J716:J779" si="204">(-2/($B716*$I$4))</f>
        <v>-3.5259467040673745E-2</v>
      </c>
      <c r="K716" s="31">
        <f t="shared" ref="K716:K779" si="205">G716*I716-H716*J716</f>
        <v>0.47306289369394078</v>
      </c>
      <c r="L716" s="31">
        <f t="shared" ref="L716:L779" si="206">H716*I716+J716*G716</f>
        <v>-0.96527387650722274</v>
      </c>
      <c r="M716" s="31">
        <f t="shared" ref="M716:M779" si="207">1-(1/($B716^2*$J$4*$K$4))</f>
        <v>0.98053082505030731</v>
      </c>
      <c r="N716" s="31">
        <f t="shared" ref="N716:N779" si="208">(-2/($B716*$K$4))</f>
        <v>-9.5652173913044914E-3</v>
      </c>
      <c r="O716" s="31">
        <f t="shared" ref="O716:O779" si="209">K716*M716-L716*N716</f>
        <v>0.45461969498346677</v>
      </c>
      <c r="P716" s="31">
        <f t="shared" ref="P716:P779" si="210">L716*M716+N716*K716</f>
        <v>-0.95100573994907767</v>
      </c>
      <c r="Q716" s="32">
        <f t="shared" ref="Q716:Q779" si="211">20*LOG(1/((O716^2+P716^2)^0.5))</f>
        <v>-0.45749623694231267</v>
      </c>
      <c r="R716" s="8">
        <f t="shared" si="195"/>
        <v>-0.45749623694231267</v>
      </c>
      <c r="S716" s="6">
        <f t="shared" ref="S716:S779" si="212">(180/PI())*ATAN(-1*(P716/O716))</f>
        <v>64.450290171389938</v>
      </c>
      <c r="T716" s="6">
        <f t="shared" si="196"/>
        <v>-2.0347169633590232</v>
      </c>
      <c r="U716" s="6"/>
    </row>
    <row r="717" spans="2:21">
      <c r="B717" s="18">
        <v>7.1399999999998922</v>
      </c>
      <c r="C717" s="30">
        <f t="shared" si="197"/>
        <v>0.63875246176901079</v>
      </c>
      <c r="D717" s="31">
        <f t="shared" si="198"/>
        <v>-0.95136673505835478</v>
      </c>
      <c r="E717" s="31">
        <f t="shared" si="199"/>
        <v>0.95664760727820408</v>
      </c>
      <c r="F717" s="31">
        <f t="shared" si="200"/>
        <v>-9.4089635854343157E-2</v>
      </c>
      <c r="G717" s="31">
        <f t="shared" si="201"/>
        <v>0.52154726452881084</v>
      </c>
      <c r="H717" s="31">
        <f t="shared" si="202"/>
        <v>-0.97022269726656374</v>
      </c>
      <c r="I717" s="31">
        <f t="shared" si="203"/>
        <v>0.97514582303509567</v>
      </c>
      <c r="J717" s="31">
        <f t="shared" si="204"/>
        <v>-3.5210084033613975E-2</v>
      </c>
      <c r="K717" s="31">
        <f t="shared" si="205"/>
        <v>0.47442301381857466</v>
      </c>
      <c r="L717" s="31">
        <f t="shared" si="206"/>
        <v>-0.96447233366489471</v>
      </c>
      <c r="M717" s="31">
        <f t="shared" si="207"/>
        <v>0.98058532236423923</v>
      </c>
      <c r="N717" s="31">
        <f t="shared" si="208"/>
        <v>-9.5518207282914592E-3</v>
      </c>
      <c r="O717" s="31">
        <f t="shared" si="209"/>
        <v>0.45599977711373696</v>
      </c>
      <c r="P717" s="31">
        <f t="shared" si="210"/>
        <v>-0.95027901779555168</v>
      </c>
      <c r="Q717" s="32">
        <f t="shared" si="211"/>
        <v>-0.45700771277160651</v>
      </c>
      <c r="R717" s="8">
        <f t="shared" si="195"/>
        <v>-0.45700771277160651</v>
      </c>
      <c r="S717" s="6">
        <f t="shared" si="212"/>
        <v>64.365568398020329</v>
      </c>
      <c r="T717" s="6">
        <f t="shared" si="196"/>
        <v>-2.0283901320987039</v>
      </c>
      <c r="U717" s="6"/>
    </row>
    <row r="718" spans="2:21">
      <c r="B718" s="18">
        <v>7.149999999999892</v>
      </c>
      <c r="C718" s="30">
        <f t="shared" si="197"/>
        <v>0.63976223776222718</v>
      </c>
      <c r="D718" s="31">
        <f t="shared" si="198"/>
        <v>-0.95028336207659092</v>
      </c>
      <c r="E718" s="31">
        <f t="shared" si="199"/>
        <v>0.95676878791138797</v>
      </c>
      <c r="F718" s="31">
        <f t="shared" si="200"/>
        <v>-9.3958041958043359E-2</v>
      </c>
      <c r="G718" s="31">
        <f t="shared" si="201"/>
        <v>0.52281777676922048</v>
      </c>
      <c r="H718" s="31">
        <f t="shared" si="202"/>
        <v>-0.96931226768521361</v>
      </c>
      <c r="I718" s="31">
        <f t="shared" si="203"/>
        <v>0.97521529659151962</v>
      </c>
      <c r="J718" s="31">
        <f t="shared" si="204"/>
        <v>-3.5160839160839695E-2</v>
      </c>
      <c r="K718" s="31">
        <f t="shared" si="205"/>
        <v>0.47577806049460564</v>
      </c>
      <c r="L718" s="31">
        <f t="shared" si="206"/>
        <v>-0.96367086237984434</v>
      </c>
      <c r="M718" s="31">
        <f t="shared" si="207"/>
        <v>0.98063959117805211</v>
      </c>
      <c r="N718" s="31">
        <f t="shared" si="208"/>
        <v>-9.5384615384616813E-3</v>
      </c>
      <c r="O718" s="31">
        <f t="shared" si="209"/>
        <v>0.45737486527837029</v>
      </c>
      <c r="P718" s="31">
        <f t="shared" si="210"/>
        <v>-0.94955199124524314</v>
      </c>
      <c r="Q718" s="32">
        <f t="shared" si="211"/>
        <v>-0.45651803570362443</v>
      </c>
      <c r="R718" s="8">
        <f t="shared" ref="R718:R781" si="213">20*LOG(1/((P718^2+O718^2)^0.5))</f>
        <v>-0.45651803570362443</v>
      </c>
      <c r="S718" s="6">
        <f t="shared" si="212"/>
        <v>64.281074685516828</v>
      </c>
      <c r="T718" s="6">
        <f t="shared" ref="T718:T781" si="214">((S719-S718)/(P719-P718))*(PI()/180)</f>
        <v>-2.0221281228630379</v>
      </c>
      <c r="U718" s="6"/>
    </row>
    <row r="719" spans="2:21">
      <c r="B719" s="18">
        <v>7.1599999999998918</v>
      </c>
      <c r="C719" s="30">
        <f t="shared" si="197"/>
        <v>0.64076778580567595</v>
      </c>
      <c r="D719" s="31">
        <f t="shared" si="198"/>
        <v>-0.94920198164993952</v>
      </c>
      <c r="E719" s="31">
        <f t="shared" si="199"/>
        <v>0.95688946115913853</v>
      </c>
      <c r="F719" s="31">
        <f t="shared" si="200"/>
        <v>-9.382681564245951E-2</v>
      </c>
      <c r="G719" s="31">
        <f t="shared" si="201"/>
        <v>0.52408334194800144</v>
      </c>
      <c r="H719" s="31">
        <f t="shared" si="202"/>
        <v>-0.96840257366061322</v>
      </c>
      <c r="I719" s="31">
        <f t="shared" si="203"/>
        <v>0.97528447926094619</v>
      </c>
      <c r="J719" s="31">
        <f t="shared" si="204"/>
        <v>-3.5111731843575945E-2</v>
      </c>
      <c r="K719" s="31">
        <f t="shared" si="205"/>
        <v>0.47712805775809275</v>
      </c>
      <c r="L719" s="31">
        <f t="shared" si="206"/>
        <v>-0.96286947353371455</v>
      </c>
      <c r="M719" s="31">
        <f t="shared" si="207"/>
        <v>0.98069363276739119</v>
      </c>
      <c r="N719" s="31">
        <f t="shared" si="208"/>
        <v>-9.5251396648046126E-3</v>
      </c>
      <c r="O719" s="31">
        <f t="shared" si="209"/>
        <v>0.45874498204364811</v>
      </c>
      <c r="P719" s="31">
        <f t="shared" si="210"/>
        <v>-0.94882467326874675</v>
      </c>
      <c r="Q719" s="32">
        <f t="shared" si="211"/>
        <v>-0.45602722663670447</v>
      </c>
      <c r="R719" s="8">
        <f t="shared" si="213"/>
        <v>-0.45602722663670447</v>
      </c>
      <c r="S719" s="6">
        <f t="shared" si="212"/>
        <v>64.196808056005139</v>
      </c>
      <c r="T719" s="6">
        <f t="shared" si="214"/>
        <v>-2.0159299823802628</v>
      </c>
      <c r="U719" s="6"/>
    </row>
    <row r="720" spans="2:21">
      <c r="B720" s="18">
        <v>7.1699999999998916</v>
      </c>
      <c r="C720" s="30">
        <f t="shared" si="197"/>
        <v>0.64176912946978959</v>
      </c>
      <c r="D720" s="31">
        <f t="shared" si="198"/>
        <v>-0.94812259119568598</v>
      </c>
      <c r="E720" s="31">
        <f t="shared" si="199"/>
        <v>0.95700962985008298</v>
      </c>
      <c r="F720" s="31">
        <f t="shared" si="200"/>
        <v>-9.3695955369596948E-2</v>
      </c>
      <c r="G720" s="31">
        <f t="shared" si="201"/>
        <v>0.52534398505351565</v>
      </c>
      <c r="H720" s="31">
        <f t="shared" si="202"/>
        <v>-0.96749362176507148</v>
      </c>
      <c r="I720" s="31">
        <f t="shared" si="203"/>
        <v>0.97535337266504363</v>
      </c>
      <c r="J720" s="31">
        <f t="shared" si="204"/>
        <v>-3.5062761506276678E-2</v>
      </c>
      <c r="K720" s="31">
        <f t="shared" si="205"/>
        <v>0.47847302951244824</v>
      </c>
      <c r="L720" s="31">
        <f t="shared" si="206"/>
        <v>-0.96206817787716892</v>
      </c>
      <c r="M720" s="31">
        <f t="shared" si="207"/>
        <v>0.98074744839901207</v>
      </c>
      <c r="N720" s="31">
        <f t="shared" si="208"/>
        <v>-9.5118549511856391E-3</v>
      </c>
      <c r="O720" s="31">
        <f t="shared" si="209"/>
        <v>0.46011014986095972</v>
      </c>
      <c r="P720" s="31">
        <f t="shared" si="210"/>
        <v>-0.94809707669369703</v>
      </c>
      <c r="Q720" s="32">
        <f t="shared" si="211"/>
        <v>-0.45553530626015093</v>
      </c>
      <c r="R720" s="8">
        <f t="shared" si="213"/>
        <v>-0.45553530626015093</v>
      </c>
      <c r="S720" s="6">
        <f t="shared" si="212"/>
        <v>64.112767537630518</v>
      </c>
      <c r="T720" s="6">
        <f t="shared" si="214"/>
        <v>-2.009794775794985</v>
      </c>
      <c r="U720" s="6"/>
    </row>
    <row r="721" spans="2:21">
      <c r="B721" s="18">
        <v>7.1799999999998914</v>
      </c>
      <c r="C721" s="30">
        <f t="shared" si="197"/>
        <v>0.64276629216097525</v>
      </c>
      <c r="D721" s="31">
        <f t="shared" si="198"/>
        <v>-0.9470451881055153</v>
      </c>
      <c r="E721" s="31">
        <f t="shared" si="199"/>
        <v>0.9571292967931645</v>
      </c>
      <c r="F721" s="31">
        <f t="shared" si="200"/>
        <v>-9.3565459610029267E-2</v>
      </c>
      <c r="G721" s="31">
        <f t="shared" si="201"/>
        <v>0.52659973092182477</v>
      </c>
      <c r="H721" s="31">
        <f t="shared" si="202"/>
        <v>-0.96658541847065804</v>
      </c>
      <c r="I721" s="31">
        <f t="shared" si="203"/>
        <v>0.97542197841419531</v>
      </c>
      <c r="J721" s="31">
        <f t="shared" si="204"/>
        <v>-3.5013927576602204E-2</v>
      </c>
      <c r="K721" s="31">
        <f t="shared" si="205"/>
        <v>0.47981299952921791</v>
      </c>
      <c r="L721" s="31">
        <f t="shared" si="206"/>
        <v>-0.96126698603131722</v>
      </c>
      <c r="M721" s="31">
        <f t="shared" si="207"/>
        <v>0.98080103933085505</v>
      </c>
      <c r="N721" s="31">
        <f t="shared" si="208"/>
        <v>-9.4986072423399754E-3</v>
      </c>
      <c r="O721" s="31">
        <f t="shared" si="209"/>
        <v>0.46147039106737259</v>
      </c>
      <c r="P721" s="31">
        <f t="shared" si="210"/>
        <v>-0.94736921420625153</v>
      </c>
      <c r="Q721" s="32">
        <f t="shared" si="211"/>
        <v>-0.45504229505611399</v>
      </c>
      <c r="R721" s="8">
        <f t="shared" si="213"/>
        <v>-0.45504229505611399</v>
      </c>
      <c r="S721" s="6">
        <f t="shared" si="212"/>
        <v>64.028952164508596</v>
      </c>
      <c r="T721" s="6">
        <f t="shared" si="214"/>
        <v>-2.0037215862229418</v>
      </c>
      <c r="U721" s="6"/>
    </row>
    <row r="722" spans="2:21">
      <c r="B722" s="18">
        <v>7.1899999999998911</v>
      </c>
      <c r="C722" s="30">
        <f t="shared" si="197"/>
        <v>0.6437592971229833</v>
      </c>
      <c r="D722" s="31">
        <f t="shared" si="198"/>
        <v>-0.94596976974602387</v>
      </c>
      <c r="E722" s="31">
        <f t="shared" si="199"/>
        <v>0.9572484647778059</v>
      </c>
      <c r="F722" s="31">
        <f t="shared" si="200"/>
        <v>-9.3435326842838687E-2</v>
      </c>
      <c r="G722" s="31">
        <f t="shared" si="201"/>
        <v>0.52785060423775054</v>
      </c>
      <c r="H722" s="31">
        <f t="shared" si="202"/>
        <v>-0.96567797015039791</v>
      </c>
      <c r="I722" s="31">
        <f t="shared" si="203"/>
        <v>0.97549029810759347</v>
      </c>
      <c r="J722" s="31">
        <f t="shared" si="204"/>
        <v>-3.4965229485396918E-2</v>
      </c>
      <c r="K722" s="31">
        <f t="shared" si="205"/>
        <v>0.48114799144885567</v>
      </c>
      <c r="L722" s="31">
        <f t="shared" si="206"/>
        <v>-0.96046590848912572</v>
      </c>
      <c r="M722" s="31">
        <f t="shared" si="207"/>
        <v>0.98085440681211866</v>
      </c>
      <c r="N722" s="31">
        <f t="shared" si="208"/>
        <v>-9.4853963838666244E-3</v>
      </c>
      <c r="O722" s="31">
        <f t="shared" si="209"/>
        <v>0.46282572788619974</v>
      </c>
      <c r="P722" s="31">
        <f t="shared" si="210"/>
        <v>-0.94664109835255772</v>
      </c>
      <c r="Q722" s="32">
        <f t="shared" si="211"/>
        <v>-0.45454821330148781</v>
      </c>
      <c r="R722" s="8">
        <f t="shared" si="213"/>
        <v>-0.45454821330148781</v>
      </c>
      <c r="S722" s="6">
        <f t="shared" si="212"/>
        <v>63.945360976676824</v>
      </c>
      <c r="T722" s="6">
        <f t="shared" si="214"/>
        <v>-1.9977095143302579</v>
      </c>
      <c r="U722" s="6"/>
    </row>
    <row r="723" spans="2:21">
      <c r="B723" s="18">
        <v>7.1999999999998909</v>
      </c>
      <c r="C723" s="30">
        <f t="shared" si="197"/>
        <v>0.64474816743826113</v>
      </c>
      <c r="D723" s="31">
        <f t="shared" si="198"/>
        <v>-0.94489633345922219</v>
      </c>
      <c r="E723" s="31">
        <f t="shared" si="199"/>
        <v>0.9573671365740728</v>
      </c>
      <c r="F723" s="31">
        <f t="shared" si="200"/>
        <v>-9.330555555555696E-2</v>
      </c>
      <c r="G723" s="31">
        <f t="shared" si="201"/>
        <v>0.5290966295359274</v>
      </c>
      <c r="H723" s="31">
        <f t="shared" si="202"/>
        <v>-0.96477128307945004</v>
      </c>
      <c r="I723" s="31">
        <f t="shared" si="203"/>
        <v>0.97555833333333264</v>
      </c>
      <c r="J723" s="31">
        <f t="shared" si="204"/>
        <v>-3.49166666666672E-2</v>
      </c>
      <c r="K723" s="31">
        <f t="shared" si="205"/>
        <v>0.48247802878149504</v>
      </c>
      <c r="L723" s="31">
        <f t="shared" si="206"/>
        <v>-0.95966495561681231</v>
      </c>
      <c r="M723" s="31">
        <f t="shared" si="207"/>
        <v>0.9809075520833328</v>
      </c>
      <c r="N723" s="31">
        <f t="shared" si="208"/>
        <v>-9.4722222222223644E-3</v>
      </c>
      <c r="O723" s="31">
        <f t="shared" si="209"/>
        <v>0.46417618242756647</v>
      </c>
      <c r="P723" s="31">
        <f t="shared" si="210"/>
        <v>-0.94591274154020577</v>
      </c>
      <c r="Q723" s="32">
        <f t="shared" si="211"/>
        <v>-0.45405308106975467</v>
      </c>
      <c r="R723" s="8">
        <f t="shared" si="213"/>
        <v>-0.45405308106975467</v>
      </c>
      <c r="S723" s="6">
        <f t="shared" si="212"/>
        <v>63.861993020046285</v>
      </c>
      <c r="T723" s="6">
        <f t="shared" si="214"/>
        <v>-1.9917576779018553</v>
      </c>
      <c r="U723" s="6"/>
    </row>
    <row r="724" spans="2:21">
      <c r="B724" s="18">
        <v>7.2099999999998907</v>
      </c>
      <c r="C724" s="30">
        <f t="shared" si="197"/>
        <v>0.64573292602929477</v>
      </c>
      <c r="D724" s="31">
        <f t="shared" si="198"/>
        <v>-0.94382487656303227</v>
      </c>
      <c r="E724" s="31">
        <f t="shared" si="199"/>
        <v>0.95748531493283395</v>
      </c>
      <c r="F724" s="31">
        <f t="shared" si="200"/>
        <v>-9.3176144244106807E-2</v>
      </c>
      <c r="G724" s="31">
        <f t="shared" si="201"/>
        <v>0.5303378312018463</v>
      </c>
      <c r="H724" s="31">
        <f t="shared" si="202"/>
        <v>-0.96386536343627283</v>
      </c>
      <c r="I724" s="31">
        <f t="shared" si="203"/>
        <v>0.97562608566850173</v>
      </c>
      <c r="J724" s="31">
        <f t="shared" si="204"/>
        <v>-3.4868238557559474E-2</v>
      </c>
      <c r="K724" s="31">
        <f t="shared" si="205"/>
        <v>0.4838031349077152</v>
      </c>
      <c r="L724" s="31">
        <f t="shared" si="206"/>
        <v>-0.95886413765522338</v>
      </c>
      <c r="M724" s="31">
        <f t="shared" si="207"/>
        <v>0.98096047637642991</v>
      </c>
      <c r="N724" s="31">
        <f t="shared" si="208"/>
        <v>-9.4590846047158152E-3</v>
      </c>
      <c r="O724" s="31">
        <f t="shared" si="209"/>
        <v>0.46552177668897388</v>
      </c>
      <c r="P724" s="31">
        <f t="shared" si="210"/>
        <v>-0.94518415603966133</v>
      </c>
      <c r="Q724" s="32">
        <f t="shared" si="211"/>
        <v>-0.45355691823283451</v>
      </c>
      <c r="R724" s="8">
        <f t="shared" si="213"/>
        <v>-0.45355691823283451</v>
      </c>
      <c r="S724" s="6">
        <f t="shared" si="212"/>
        <v>63.778847346354105</v>
      </c>
      <c r="T724" s="6">
        <f t="shared" si="214"/>
        <v>-1.9858652114558706</v>
      </c>
      <c r="U724" s="6"/>
    </row>
    <row r="725" spans="2:21">
      <c r="B725" s="18">
        <v>7.2199999999998905</v>
      </c>
      <c r="C725" s="30">
        <f t="shared" si="197"/>
        <v>0.64671359565993702</v>
      </c>
      <c r="D725" s="31">
        <f t="shared" si="198"/>
        <v>-0.94275539635177585</v>
      </c>
      <c r="E725" s="31">
        <f t="shared" si="199"/>
        <v>0.95760300258592113</v>
      </c>
      <c r="F725" s="31">
        <f t="shared" si="200"/>
        <v>-9.3047091412743782E-2</v>
      </c>
      <c r="G725" s="31">
        <f t="shared" si="201"/>
        <v>0.5315742334728919</v>
      </c>
      <c r="H725" s="31">
        <f t="shared" si="202"/>
        <v>-0.96296021730377512</v>
      </c>
      <c r="I725" s="31">
        <f t="shared" si="203"/>
        <v>0.97569355667927582</v>
      </c>
      <c r="J725" s="31">
        <f t="shared" si="204"/>
        <v>-3.4819944598338481E-2</v>
      </c>
      <c r="K725" s="31">
        <f t="shared" si="205"/>
        <v>0.48512333307930422</v>
      </c>
      <c r="L725" s="31">
        <f t="shared" si="206"/>
        <v>-0.95806346472119908</v>
      </c>
      <c r="M725" s="31">
        <f t="shared" si="207"/>
        <v>0.98101318091481748</v>
      </c>
      <c r="N725" s="31">
        <f t="shared" si="208"/>
        <v>-9.4459833795015272E-3</v>
      </c>
      <c r="O725" s="31">
        <f t="shared" si="209"/>
        <v>0.46686253255586263</v>
      </c>
      <c r="P725" s="31">
        <f t="shared" si="210"/>
        <v>-0.94445535398569003</v>
      </c>
      <c r="Q725" s="32">
        <f t="shared" si="211"/>
        <v>-0.45305974446291997</v>
      </c>
      <c r="R725" s="8">
        <f t="shared" si="213"/>
        <v>-0.45305974446291997</v>
      </c>
      <c r="S725" s="6">
        <f t="shared" si="212"/>
        <v>63.695923013116385</v>
      </c>
      <c r="T725" s="6">
        <f t="shared" si="214"/>
        <v>-1.9800312658317161</v>
      </c>
      <c r="U725" s="6"/>
    </row>
    <row r="726" spans="2:21">
      <c r="B726" s="18">
        <v>7.2299999999998903</v>
      </c>
      <c r="C726" s="30">
        <f t="shared" si="197"/>
        <v>0.64769019893672364</v>
      </c>
      <c r="D726" s="31">
        <f t="shared" si="198"/>
        <v>-0.94168789009665521</v>
      </c>
      <c r="E726" s="31">
        <f t="shared" si="199"/>
        <v>0.95772020224628696</v>
      </c>
      <c r="F726" s="31">
        <f t="shared" si="200"/>
        <v>-9.2918395573998641E-2</v>
      </c>
      <c r="G726" s="31">
        <f t="shared" si="201"/>
        <v>0.53280586043937173</v>
      </c>
      <c r="H726" s="31">
        <f t="shared" si="202"/>
        <v>-0.96205585067045229</v>
      </c>
      <c r="I726" s="31">
        <f t="shared" si="203"/>
        <v>0.97576074792100609</v>
      </c>
      <c r="J726" s="31">
        <f t="shared" si="204"/>
        <v>-3.4771784232365675E-2</v>
      </c>
      <c r="K726" s="31">
        <f t="shared" si="205"/>
        <v>0.48643864642001849</v>
      </c>
      <c r="L726" s="31">
        <f t="shared" si="206"/>
        <v>-0.9572629468089181</v>
      </c>
      <c r="M726" s="31">
        <f t="shared" si="207"/>
        <v>0.98106566691344788</v>
      </c>
      <c r="N726" s="31">
        <f t="shared" si="208"/>
        <v>-9.4329183955741396E-3</v>
      </c>
      <c r="O726" s="31">
        <f t="shared" si="209"/>
        <v>0.46819847180217494</v>
      </c>
      <c r="P726" s="31">
        <f t="shared" si="210"/>
        <v>-0.94372634737875727</v>
      </c>
      <c r="Q726" s="32">
        <f t="shared" si="211"/>
        <v>-0.45256157923427875</v>
      </c>
      <c r="R726" s="8">
        <f t="shared" si="213"/>
        <v>-0.45256157923427875</v>
      </c>
      <c r="S726" s="6">
        <f t="shared" si="212"/>
        <v>63.613219083581292</v>
      </c>
      <c r="T726" s="6">
        <f t="shared" si="214"/>
        <v>-1.9742550078226337</v>
      </c>
      <c r="U726" s="6"/>
    </row>
    <row r="727" spans="2:21">
      <c r="B727" s="18">
        <v>7.2399999999998901</v>
      </c>
      <c r="C727" s="30">
        <f t="shared" si="197"/>
        <v>0.6486627583101755</v>
      </c>
      <c r="D727" s="31">
        <f t="shared" si="198"/>
        <v>-0.94062235504622971</v>
      </c>
      <c r="E727" s="31">
        <f t="shared" si="199"/>
        <v>0.95783691660816084</v>
      </c>
      <c r="F727" s="31">
        <f t="shared" si="200"/>
        <v>-9.2790055248620176E-2</v>
      </c>
      <c r="G727" s="31">
        <f t="shared" si="201"/>
        <v>0.53403273604553625</v>
      </c>
      <c r="H727" s="31">
        <f t="shared" si="202"/>
        <v>-0.96115226943151089</v>
      </c>
      <c r="I727" s="31">
        <f t="shared" si="203"/>
        <v>0.97582766093831008</v>
      </c>
      <c r="J727" s="31">
        <f t="shared" si="204"/>
        <v>-3.4723756906077874E-2</v>
      </c>
      <c r="K727" s="31">
        <f t="shared" si="205"/>
        <v>0.48774909792633669</v>
      </c>
      <c r="L727" s="31">
        <f t="shared" si="206"/>
        <v>-0.95646259379123244</v>
      </c>
      <c r="M727" s="31">
        <f t="shared" si="207"/>
        <v>0.98111793557888893</v>
      </c>
      <c r="N727" s="31">
        <f t="shared" si="208"/>
        <v>-9.4198895027625736E-3</v>
      </c>
      <c r="O727" s="31">
        <f t="shared" si="209"/>
        <v>0.4695296160909137</v>
      </c>
      <c r="P727" s="31">
        <f t="shared" si="210"/>
        <v>-0.94299714808642165</v>
      </c>
      <c r="Q727" s="32">
        <f t="shared" si="211"/>
        <v>-0.45206244182506516</v>
      </c>
      <c r="R727" s="8">
        <f t="shared" si="213"/>
        <v>-0.45206244182506516</v>
      </c>
      <c r="S727" s="6">
        <f t="shared" si="212"/>
        <v>63.530734626683014</v>
      </c>
      <c r="T727" s="6">
        <f t="shared" si="214"/>
        <v>-1.9685356197962112</v>
      </c>
      <c r="U727" s="6"/>
    </row>
    <row r="728" spans="2:21">
      <c r="B728" s="18">
        <v>7.2499999999998899</v>
      </c>
      <c r="C728" s="30">
        <f t="shared" si="197"/>
        <v>0.6496312960760896</v>
      </c>
      <c r="D728" s="31">
        <f t="shared" si="198"/>
        <v>-0.9395587884268819</v>
      </c>
      <c r="E728" s="31">
        <f t="shared" si="199"/>
        <v>0.95795314834720446</v>
      </c>
      <c r="F728" s="31">
        <f t="shared" si="200"/>
        <v>-9.2662068965518637E-2</v>
      </c>
      <c r="G728" s="31">
        <f t="shared" si="201"/>
        <v>0.53525488409059407</v>
      </c>
      <c r="H728" s="31">
        <f t="shared" si="202"/>
        <v>-0.96024947938997829</v>
      </c>
      <c r="I728" s="31">
        <f t="shared" si="203"/>
        <v>0.97589429726515975</v>
      </c>
      <c r="J728" s="31">
        <f t="shared" si="204"/>
        <v>-3.4675862068966043E-2</v>
      </c>
      <c r="K728" s="31">
        <f t="shared" si="205"/>
        <v>0.48905471046821147</v>
      </c>
      <c r="L728" s="31">
        <f t="shared" si="206"/>
        <v>-0.95566241542098418</v>
      </c>
      <c r="M728" s="31">
        <f t="shared" si="207"/>
        <v>0.98116998810939304</v>
      </c>
      <c r="N728" s="31">
        <f t="shared" si="208"/>
        <v>-9.4068965517242805E-3</v>
      </c>
      <c r="O728" s="31">
        <f t="shared" si="209"/>
        <v>0.47085598697470155</v>
      </c>
      <c r="P728" s="31">
        <f t="shared" si="210"/>
        <v>-0.94226776784470878</v>
      </c>
      <c r="Q728" s="32">
        <f t="shared" si="211"/>
        <v>-0.45156235131910283</v>
      </c>
      <c r="R728" s="8">
        <f t="shared" si="213"/>
        <v>-0.45156235131910283</v>
      </c>
      <c r="S728" s="6">
        <f t="shared" si="212"/>
        <v>63.448468716995961</v>
      </c>
      <c r="T728" s="6">
        <f t="shared" si="214"/>
        <v>-1.9628722993336516</v>
      </c>
      <c r="U728" s="6"/>
    </row>
    <row r="729" spans="2:21">
      <c r="B729" s="18">
        <v>7.2599999999998897</v>
      </c>
      <c r="C729" s="30">
        <f t="shared" si="197"/>
        <v>0.6505958343768159</v>
      </c>
      <c r="D729" s="31">
        <f t="shared" si="198"/>
        <v>-0.93849718744327926</v>
      </c>
      <c r="E729" s="31">
        <f t="shared" si="199"/>
        <v>0.95806890012066448</v>
      </c>
      <c r="F729" s="31">
        <f t="shared" si="200"/>
        <v>-9.2534435261709388E-2</v>
      </c>
      <c r="G729" s="31">
        <f t="shared" si="201"/>
        <v>0.53647232822971547</v>
      </c>
      <c r="H729" s="31">
        <f t="shared" si="202"/>
        <v>-0.95934748625779898</v>
      </c>
      <c r="I729" s="31">
        <f t="shared" si="203"/>
        <v>0.97596065842497026</v>
      </c>
      <c r="J729" s="31">
        <f t="shared" si="204"/>
        <v>-3.4628099173554243E-2</v>
      </c>
      <c r="K729" s="31">
        <f t="shared" si="205"/>
        <v>0.49035550678981482</v>
      </c>
      <c r="L729" s="31">
        <f t="shared" si="206"/>
        <v>-0.95486242133230781</v>
      </c>
      <c r="M729" s="31">
        <f t="shared" si="207"/>
        <v>0.98122182569496563</v>
      </c>
      <c r="N729" s="31">
        <f t="shared" si="208"/>
        <v>-9.393939393939536E-3</v>
      </c>
      <c r="O729" s="31">
        <f t="shared" si="209"/>
        <v>0.47217760589633617</v>
      </c>
      <c r="P729" s="31">
        <f t="shared" si="210"/>
        <v>-0.94153821825947059</v>
      </c>
      <c r="Q729" s="32">
        <f t="shared" si="211"/>
        <v>-0.45106132660763859</v>
      </c>
      <c r="R729" s="8">
        <f t="shared" si="213"/>
        <v>-0.45106132660763859</v>
      </c>
      <c r="S729" s="6">
        <f t="shared" si="212"/>
        <v>63.366420434689452</v>
      </c>
      <c r="T729" s="6">
        <f t="shared" si="214"/>
        <v>-1.9572642588775462</v>
      </c>
      <c r="U729" s="6"/>
    </row>
    <row r="730" spans="2:21">
      <c r="B730" s="18">
        <v>7.2699999999998894</v>
      </c>
      <c r="C730" s="30">
        <f t="shared" si="197"/>
        <v>0.65155639520252362</v>
      </c>
      <c r="D730" s="31">
        <f t="shared" si="198"/>
        <v>-0.93743754927882739</v>
      </c>
      <c r="E730" s="31">
        <f t="shared" si="199"/>
        <v>0.9581841745675248</v>
      </c>
      <c r="F730" s="31">
        <f t="shared" si="200"/>
        <v>-9.2407152682257243E-2</v>
      </c>
      <c r="G730" s="31">
        <f t="shared" si="201"/>
        <v>0.53768509197503245</v>
      </c>
      <c r="H730" s="31">
        <f t="shared" si="202"/>
        <v>-0.9584462956569173</v>
      </c>
      <c r="I730" s="31">
        <f t="shared" si="203"/>
        <v>0.97602674593068617</v>
      </c>
      <c r="J730" s="31">
        <f t="shared" si="204"/>
        <v>-3.4580467675378791E-2</v>
      </c>
      <c r="K730" s="31">
        <f t="shared" si="205"/>
        <v>0.49165150951028208</v>
      </c>
      <c r="L730" s="31">
        <f t="shared" si="206"/>
        <v>-0.95406262104191697</v>
      </c>
      <c r="M730" s="31">
        <f t="shared" si="207"/>
        <v>0.98127344951743367</v>
      </c>
      <c r="N730" s="31">
        <f t="shared" si="208"/>
        <v>-9.3810178817057815E-3</v>
      </c>
      <c r="O730" s="31">
        <f t="shared" si="209"/>
        <v>0.47349449418934653</v>
      </c>
      <c r="P730" s="31">
        <f t="shared" si="210"/>
        <v>-0.94080851080772954</v>
      </c>
      <c r="Q730" s="32">
        <f t="shared" si="211"/>
        <v>-0.45055938639110887</v>
      </c>
      <c r="R730" s="8">
        <f t="shared" si="213"/>
        <v>-0.45055938639110887</v>
      </c>
      <c r="S730" s="6">
        <f t="shared" si="212"/>
        <v>63.284588865482817</v>
      </c>
      <c r="T730" s="6">
        <f t="shared" si="214"/>
        <v>-1.9517107254009944</v>
      </c>
      <c r="U730" s="6"/>
    </row>
    <row r="731" spans="2:21">
      <c r="B731" s="18">
        <v>7.2799999999998892</v>
      </c>
      <c r="C731" s="30">
        <f t="shared" si="197"/>
        <v>0.65251300039245441</v>
      </c>
      <c r="D731" s="31">
        <f t="shared" si="198"/>
        <v>-0.93637987109611864</v>
      </c>
      <c r="E731" s="31">
        <f t="shared" si="199"/>
        <v>0.95829897430865707</v>
      </c>
      <c r="F731" s="31">
        <f t="shared" si="200"/>
        <v>-9.2280219780221176E-2</v>
      </c>
      <c r="G731" s="31">
        <f t="shared" si="201"/>
        <v>0.53889319869662844</v>
      </c>
      <c r="H731" s="31">
        <f t="shared" si="202"/>
        <v>-0.95754591312035031</v>
      </c>
      <c r="I731" s="31">
        <f t="shared" si="203"/>
        <v>0.97609256128486821</v>
      </c>
      <c r="J731" s="31">
        <f t="shared" si="204"/>
        <v>-3.4532967032967557E-2</v>
      </c>
      <c r="K731" s="31">
        <f t="shared" si="205"/>
        <v>0.49294274112444958</v>
      </c>
      <c r="L731" s="31">
        <f t="shared" si="206"/>
        <v>-0.95326302395038176</v>
      </c>
      <c r="M731" s="31">
        <f t="shared" si="207"/>
        <v>0.98132486075051262</v>
      </c>
      <c r="N731" s="31">
        <f t="shared" si="208"/>
        <v>-9.3681318681320108E-3</v>
      </c>
      <c r="O731" s="31">
        <f t="shared" si="209"/>
        <v>0.47480667307854502</v>
      </c>
      <c r="P731" s="31">
        <f t="shared" si="210"/>
        <v>-0.94007865683901326</v>
      </c>
      <c r="Q731" s="32">
        <f t="shared" si="211"/>
        <v>-0.45005654918088694</v>
      </c>
      <c r="R731" s="8">
        <f t="shared" si="213"/>
        <v>-0.45005654918088694</v>
      </c>
      <c r="S731" s="6">
        <f t="shared" si="212"/>
        <v>63.202973100601071</v>
      </c>
      <c r="T731" s="6">
        <f t="shared" si="214"/>
        <v>-1.9462109400585548</v>
      </c>
      <c r="U731" s="6"/>
    </row>
    <row r="732" spans="2:21">
      <c r="B732" s="18">
        <v>7.289999999999889</v>
      </c>
      <c r="C732" s="30">
        <f t="shared" si="197"/>
        <v>0.65346567163616398</v>
      </c>
      <c r="D732" s="31">
        <f t="shared" si="198"/>
        <v>-0.93532415003737179</v>
      </c>
      <c r="E732" s="31">
        <f t="shared" si="199"/>
        <v>0.95841330194696939</v>
      </c>
      <c r="F732" s="31">
        <f t="shared" si="200"/>
        <v>-9.2153635116599478E-2</v>
      </c>
      <c r="G732" s="31">
        <f t="shared" si="201"/>
        <v>0.54009667162352248</v>
      </c>
      <c r="H732" s="31">
        <f t="shared" si="202"/>
        <v>-0.95664634409324278</v>
      </c>
      <c r="I732" s="31">
        <f t="shared" si="203"/>
        <v>0.97615810597977881</v>
      </c>
      <c r="J732" s="31">
        <f t="shared" si="204"/>
        <v>-3.4485596707819456E-2</v>
      </c>
      <c r="K732" s="31">
        <f t="shared" si="205"/>
        <v>0.49422922400359076</v>
      </c>
      <c r="L732" s="31">
        <f t="shared" si="206"/>
        <v>-0.95246363934338396</v>
      </c>
      <c r="M732" s="31">
        <f t="shared" si="207"/>
        <v>0.98137606055987348</v>
      </c>
      <c r="N732" s="31">
        <f t="shared" si="208"/>
        <v>-9.3552812071332012E-3</v>
      </c>
      <c r="O732" s="31">
        <f t="shared" si="209"/>
        <v>0.47611416368058035</v>
      </c>
      <c r="P732" s="31">
        <f t="shared" si="210"/>
        <v>-0.93934866757666713</v>
      </c>
      <c r="Q732" s="32">
        <f t="shared" si="211"/>
        <v>-0.44955283330099122</v>
      </c>
      <c r="R732" s="8">
        <f t="shared" si="213"/>
        <v>-0.44955283330099122</v>
      </c>
      <c r="S732" s="6">
        <f t="shared" si="212"/>
        <v>63.121572236730835</v>
      </c>
      <c r="T732" s="6">
        <f t="shared" si="214"/>
        <v>-1.9407641578722037</v>
      </c>
      <c r="U732" s="6"/>
    </row>
    <row r="733" spans="2:21">
      <c r="B733" s="18">
        <v>7.2999999999998888</v>
      </c>
      <c r="C733" s="30">
        <f t="shared" si="197"/>
        <v>0.65441443047475056</v>
      </c>
      <c r="D733" s="31">
        <f t="shared" si="198"/>
        <v>-0.93427038322486655</v>
      </c>
      <c r="E733" s="31">
        <f t="shared" si="199"/>
        <v>0.95852716006755367</v>
      </c>
      <c r="F733" s="31">
        <f t="shared" si="200"/>
        <v>-9.2027397260275368E-2</v>
      </c>
      <c r="G733" s="31">
        <f t="shared" si="201"/>
        <v>0.54129553384464368</v>
      </c>
      <c r="H733" s="31">
        <f t="shared" si="202"/>
        <v>-0.95574759393391306</v>
      </c>
      <c r="I733" s="31">
        <f t="shared" si="203"/>
        <v>0.97622338149746601</v>
      </c>
      <c r="J733" s="31">
        <f t="shared" si="204"/>
        <v>-3.4438356164384086E-2</v>
      </c>
      <c r="K733" s="31">
        <f t="shared" si="205"/>
        <v>0.49551098039614488</v>
      </c>
      <c r="L733" s="31">
        <f t="shared" si="206"/>
        <v>-0.95166447639296381</v>
      </c>
      <c r="M733" s="31">
        <f t="shared" si="207"/>
        <v>0.9814270501032083</v>
      </c>
      <c r="N733" s="31">
        <f t="shared" si="208"/>
        <v>-9.3424657534247994E-3</v>
      </c>
      <c r="O733" s="31">
        <f t="shared" si="209"/>
        <v>0.47741698700448493</v>
      </c>
      <c r="P733" s="31">
        <f t="shared" si="210"/>
        <v>-0.93861855411915773</v>
      </c>
      <c r="Q733" s="32">
        <f t="shared" si="211"/>
        <v>-0.44904825688979377</v>
      </c>
      <c r="R733" s="8">
        <f t="shared" si="213"/>
        <v>-0.44904825688979377</v>
      </c>
      <c r="S733" s="6">
        <f t="shared" si="212"/>
        <v>63.040385375976896</v>
      </c>
      <c r="T733" s="6">
        <f t="shared" si="214"/>
        <v>-1.9353696474220479</v>
      </c>
      <c r="U733" s="6"/>
    </row>
    <row r="734" spans="2:21">
      <c r="B734" s="18">
        <v>7.3099999999998886</v>
      </c>
      <c r="C734" s="30">
        <f t="shared" si="197"/>
        <v>0.65535929830207396</v>
      </c>
      <c r="D734" s="31">
        <f t="shared" si="198"/>
        <v>-0.93321856776137269</v>
      </c>
      <c r="E734" s="31">
        <f t="shared" si="199"/>
        <v>0.95864055123783232</v>
      </c>
      <c r="F734" s="31">
        <f t="shared" si="200"/>
        <v>-9.1901504787963093E-2</v>
      </c>
      <c r="G734" s="31">
        <f t="shared" si="201"/>
        <v>0.54248980830980131</v>
      </c>
      <c r="H734" s="31">
        <f t="shared" si="202"/>
        <v>-0.9548496679148869</v>
      </c>
      <c r="I734" s="31">
        <f t="shared" si="203"/>
        <v>0.97628838930984785</v>
      </c>
      <c r="J734" s="31">
        <f t="shared" si="204"/>
        <v>-3.4391244870041561E-2</v>
      </c>
      <c r="K734" s="31">
        <f t="shared" si="205"/>
        <v>0.49678803242844527</v>
      </c>
      <c r="L734" s="31">
        <f t="shared" si="206"/>
        <v>-0.95086554415875235</v>
      </c>
      <c r="M734" s="31">
        <f t="shared" si="207"/>
        <v>0.98147783053029636</v>
      </c>
      <c r="N734" s="31">
        <f t="shared" si="208"/>
        <v>-9.3296853625172427E-3</v>
      </c>
      <c r="O734" s="31">
        <f t="shared" si="209"/>
        <v>0.47871516395222502</v>
      </c>
      <c r="P734" s="31">
        <f t="shared" si="210"/>
        <v>-0.9378883274413633</v>
      </c>
      <c r="Q734" s="32">
        <f t="shared" si="211"/>
        <v>-0.44854283790173488</v>
      </c>
      <c r="R734" s="8">
        <f t="shared" si="213"/>
        <v>-0.44854283790173488</v>
      </c>
      <c r="S734" s="6">
        <f t="shared" si="212"/>
        <v>62.959411625819079</v>
      </c>
      <c r="T734" s="6">
        <f t="shared" si="214"/>
        <v>-1.9300266905289767</v>
      </c>
      <c r="U734" s="6"/>
    </row>
    <row r="735" spans="2:21">
      <c r="B735" s="18">
        <v>7.3199999999998884</v>
      </c>
      <c r="C735" s="30">
        <f t="shared" si="197"/>
        <v>0.65630029636596077</v>
      </c>
      <c r="D735" s="31">
        <f t="shared" si="198"/>
        <v>-0.93216870073056979</v>
      </c>
      <c r="E735" s="31">
        <f t="shared" si="199"/>
        <v>0.95875347800770272</v>
      </c>
      <c r="F735" s="31">
        <f t="shared" si="200"/>
        <v>-9.17759562841544E-2</v>
      </c>
      <c r="G735" s="31">
        <f t="shared" si="201"/>
        <v>0.54367951783064516</v>
      </c>
      <c r="H735" s="31">
        <f t="shared" si="202"/>
        <v>-0.95395257122391508</v>
      </c>
      <c r="I735" s="31">
        <f t="shared" si="203"/>
        <v>0.97635313087879527</v>
      </c>
      <c r="J735" s="31">
        <f t="shared" si="204"/>
        <v>-3.4344262295082494E-2</v>
      </c>
      <c r="K735" s="31">
        <f t="shared" si="205"/>
        <v>0.49806040210544172</v>
      </c>
      <c r="L735" s="31">
        <f t="shared" si="206"/>
        <v>-0.95006685158918613</v>
      </c>
      <c r="M735" s="31">
        <f t="shared" si="207"/>
        <v>0.98152840298306854</v>
      </c>
      <c r="N735" s="31">
        <f t="shared" si="208"/>
        <v>-9.3169398907105242E-3</v>
      </c>
      <c r="O735" s="31">
        <f t="shared" si="209"/>
        <v>0.4800087153192461</v>
      </c>
      <c r="P735" s="31">
        <f t="shared" si="210"/>
        <v>-0.93715799839584535</v>
      </c>
      <c r="Q735" s="32">
        <f t="shared" si="211"/>
        <v>-0.44803659410898339</v>
      </c>
      <c r="R735" s="8">
        <f t="shared" si="213"/>
        <v>-0.44803659410898339</v>
      </c>
      <c r="S735" s="6">
        <f t="shared" si="212"/>
        <v>62.878650099069468</v>
      </c>
      <c r="T735" s="6">
        <f t="shared" si="214"/>
        <v>-1.9247345819642345</v>
      </c>
      <c r="U735" s="6"/>
    </row>
    <row r="736" spans="2:21">
      <c r="B736" s="18">
        <v>7.3299999999998882</v>
      </c>
      <c r="C736" s="30">
        <f t="shared" si="197"/>
        <v>0.6572374457693988</v>
      </c>
      <c r="D736" s="31">
        <f t="shared" si="198"/>
        <v>-0.93112077919746439</v>
      </c>
      <c r="E736" s="31">
        <f t="shared" si="199"/>
        <v>0.95886594290968052</v>
      </c>
      <c r="F736" s="31">
        <f t="shared" si="200"/>
        <v>-9.1650750341065512E-2</v>
      </c>
      <c r="G736" s="31">
        <f t="shared" si="201"/>
        <v>0.54486468508161945</v>
      </c>
      <c r="H736" s="31">
        <f t="shared" si="202"/>
        <v>-0.95305630896498383</v>
      </c>
      <c r="I736" s="31">
        <f t="shared" si="203"/>
        <v>0.9764176076562141</v>
      </c>
      <c r="J736" s="31">
        <f t="shared" si="204"/>
        <v>-3.4297407912688108E-2</v>
      </c>
      <c r="K736" s="31">
        <f t="shared" si="205"/>
        <v>0.49932811131141841</v>
      </c>
      <c r="L736" s="31">
        <f t="shared" si="206"/>
        <v>-0.9492684075227138</v>
      </c>
      <c r="M736" s="31">
        <f t="shared" si="207"/>
        <v>0.98157876859567139</v>
      </c>
      <c r="N736" s="31">
        <f t="shared" si="208"/>
        <v>-9.3042291950888173E-3</v>
      </c>
      <c r="O736" s="31">
        <f t="shared" si="209"/>
        <v>0.4812976617950161</v>
      </c>
      <c r="P736" s="31">
        <f t="shared" si="210"/>
        <v>-0.93642757771411167</v>
      </c>
      <c r="Q736" s="32">
        <f t="shared" si="211"/>
        <v>-0.44752954310311488</v>
      </c>
      <c r="R736" s="8">
        <f t="shared" si="213"/>
        <v>-0.44752954310311488</v>
      </c>
      <c r="S736" s="6">
        <f t="shared" si="212"/>
        <v>62.798099913830306</v>
      </c>
      <c r="T736" s="6">
        <f t="shared" si="214"/>
        <v>-1.9194926291599441</v>
      </c>
      <c r="U736" s="6"/>
    </row>
    <row r="737" spans="2:21">
      <c r="B737" s="18">
        <v>7.3399999999998879</v>
      </c>
      <c r="C737" s="30">
        <f t="shared" si="197"/>
        <v>0.6581707674717211</v>
      </c>
      <c r="D737" s="31">
        <f t="shared" si="198"/>
        <v>-0.93007480020879862</v>
      </c>
      <c r="E737" s="31">
        <f t="shared" si="199"/>
        <v>0.9589779484590415</v>
      </c>
      <c r="F737" s="31">
        <f t="shared" si="200"/>
        <v>-9.1525885558584499E-2</v>
      </c>
      <c r="G737" s="31">
        <f t="shared" si="201"/>
        <v>0.54604533260091004</v>
      </c>
      <c r="H737" s="31">
        <f t="shared" si="202"/>
        <v>-0.95216088615930905</v>
      </c>
      <c r="I737" s="31">
        <f t="shared" si="203"/>
        <v>0.9764818210841264</v>
      </c>
      <c r="J737" s="31">
        <f t="shared" si="204"/>
        <v>-3.4250681198910601E-2</v>
      </c>
      <c r="K737" s="31">
        <f t="shared" si="205"/>
        <v>0.50059118181070938</v>
      </c>
      <c r="L737" s="31">
        <f t="shared" si="206"/>
        <v>-0.94847022068898446</v>
      </c>
      <c r="M737" s="31">
        <f t="shared" si="207"/>
        <v>0.98162892849453132</v>
      </c>
      <c r="N737" s="31">
        <f t="shared" si="208"/>
        <v>-9.291553133515127E-3</v>
      </c>
      <c r="O737" s="31">
        <f t="shared" si="209"/>
        <v>0.48258202396356925</v>
      </c>
      <c r="P737" s="31">
        <f t="shared" si="210"/>
        <v>-0.93569707600786278</v>
      </c>
      <c r="Q737" s="32">
        <f t="shared" si="211"/>
        <v>-0.44702170229675686</v>
      </c>
      <c r="R737" s="8">
        <f t="shared" si="213"/>
        <v>-0.44702170229675686</v>
      </c>
      <c r="S737" s="6">
        <f t="shared" si="212"/>
        <v>62.717760193451973</v>
      </c>
      <c r="T737" s="6">
        <f t="shared" si="214"/>
        <v>-1.9143001519242342</v>
      </c>
      <c r="U737" s="6"/>
    </row>
    <row r="738" spans="2:21">
      <c r="B738" s="18">
        <v>7.3499999999998877</v>
      </c>
      <c r="C738" s="30">
        <f t="shared" si="197"/>
        <v>0.65910028228977657</v>
      </c>
      <c r="D738" s="31">
        <f t="shared" si="198"/>
        <v>-0.92903076079345381</v>
      </c>
      <c r="E738" s="31">
        <f t="shared" si="199"/>
        <v>0.95908949715396241</v>
      </c>
      <c r="F738" s="31">
        <f t="shared" si="200"/>
        <v>-9.1401360544219074E-2</v>
      </c>
      <c r="G738" s="31">
        <f t="shared" si="201"/>
        <v>0.54722148279138394</v>
      </c>
      <c r="H738" s="31">
        <f t="shared" si="202"/>
        <v>-0.95126630774632126</v>
      </c>
      <c r="I738" s="31">
        <f t="shared" si="203"/>
        <v>0.9765457725947515</v>
      </c>
      <c r="J738" s="31">
        <f t="shared" si="204"/>
        <v>-3.420408163265358E-2</v>
      </c>
      <c r="K738" s="31">
        <f t="shared" si="205"/>
        <v>0.50184963524840942</v>
      </c>
      <c r="L738" s="31">
        <f t="shared" si="206"/>
        <v>-0.9476722997100262</v>
      </c>
      <c r="M738" s="31">
        <f t="shared" si="207"/>
        <v>0.98167888379841672</v>
      </c>
      <c r="N738" s="31">
        <f t="shared" si="208"/>
        <v>-9.2789115646259909E-3</v>
      </c>
      <c r="O738" s="31">
        <f t="shared" si="209"/>
        <v>0.48386182230404606</v>
      </c>
      <c r="P738" s="31">
        <f t="shared" si="210"/>
        <v>-0.93496650377022694</v>
      </c>
      <c r="Q738" s="32">
        <f t="shared" si="211"/>
        <v>-0.44651308892523617</v>
      </c>
      <c r="R738" s="8">
        <f t="shared" si="213"/>
        <v>-0.44651308892523617</v>
      </c>
      <c r="S738" s="6">
        <f t="shared" si="212"/>
        <v>62.637630066491695</v>
      </c>
      <c r="T738" s="6">
        <f t="shared" si="214"/>
        <v>-1.909156482165514</v>
      </c>
      <c r="U738" s="6"/>
    </row>
    <row r="739" spans="2:21">
      <c r="B739" s="18">
        <v>7.3599999999998875</v>
      </c>
      <c r="C739" s="30">
        <f t="shared" si="197"/>
        <v>0.66002601089909207</v>
      </c>
      <c r="D739" s="31">
        <f t="shared" si="198"/>
        <v>-0.92798865796284713</v>
      </c>
      <c r="E739" s="31">
        <f t="shared" si="199"/>
        <v>0.95920059147566039</v>
      </c>
      <c r="F739" s="31">
        <f t="shared" si="200"/>
        <v>-9.1277173913044865E-2</v>
      </c>
      <c r="G739" s="31">
        <f t="shared" si="201"/>
        <v>0.54839315792152188</v>
      </c>
      <c r="H739" s="31">
        <f t="shared" si="202"/>
        <v>-0.95037257858463686</v>
      </c>
      <c r="I739" s="31">
        <f t="shared" si="203"/>
        <v>0.97660946361058532</v>
      </c>
      <c r="J739" s="31">
        <f t="shared" si="204"/>
        <v>-3.4157608695652694E-2</v>
      </c>
      <c r="K739" s="31">
        <f t="shared" si="205"/>
        <v>0.50310349315108005</v>
      </c>
      <c r="L739" s="31">
        <f t="shared" si="206"/>
        <v>-0.94687465310140762</v>
      </c>
      <c r="M739" s="31">
        <f t="shared" si="207"/>
        <v>0.98172863561850132</v>
      </c>
      <c r="N739" s="31">
        <f t="shared" si="208"/>
        <v>-9.2663043478262274E-3</v>
      </c>
      <c r="O739" s="31">
        <f t="shared" si="209"/>
        <v>0.48513707719123184</v>
      </c>
      <c r="P739" s="31">
        <f t="shared" si="210"/>
        <v>-0.93423587137697905</v>
      </c>
      <c r="Q739" s="32">
        <f t="shared" si="211"/>
        <v>-0.44600372004818634</v>
      </c>
      <c r="R739" s="8">
        <f t="shared" si="213"/>
        <v>-0.44600372004818634</v>
      </c>
      <c r="S739" s="6">
        <f t="shared" si="212"/>
        <v>62.557708666672411</v>
      </c>
      <c r="T739" s="6">
        <f t="shared" si="214"/>
        <v>-1.9040609636346206</v>
      </c>
      <c r="U739" s="6"/>
    </row>
    <row r="740" spans="2:21">
      <c r="B740" s="18">
        <v>7.3699999999998873</v>
      </c>
      <c r="C740" s="30">
        <f t="shared" si="197"/>
        <v>0.66094797383502102</v>
      </c>
      <c r="D740" s="31">
        <f t="shared" si="198"/>
        <v>-0.92694848871132429</v>
      </c>
      <c r="E740" s="31">
        <f t="shared" si="199"/>
        <v>0.95931123388853068</v>
      </c>
      <c r="F740" s="31">
        <f t="shared" si="200"/>
        <v>-9.1153324287654033E-2</v>
      </c>
      <c r="G740" s="31">
        <f t="shared" si="201"/>
        <v>0.54956038012634412</v>
      </c>
      <c r="H740" s="31">
        <f t="shared" si="202"/>
        <v>-0.9494797034530208</v>
      </c>
      <c r="I740" s="31">
        <f t="shared" si="203"/>
        <v>0.97667289554447989</v>
      </c>
      <c r="J740" s="31">
        <f t="shared" si="204"/>
        <v>-3.4111261872456423E-2</v>
      </c>
      <c r="K740" s="31">
        <f t="shared" si="205"/>
        <v>0.50435277692745328</v>
      </c>
      <c r="L740" s="31">
        <f t="shared" si="206"/>
        <v>-0.94607728927339241</v>
      </c>
      <c r="M740" s="31">
        <f t="shared" si="207"/>
        <v>0.98177818505842507</v>
      </c>
      <c r="N740" s="31">
        <f t="shared" si="208"/>
        <v>-9.2537313432837238E-3</v>
      </c>
      <c r="O740" s="31">
        <f t="shared" si="209"/>
        <v>0.48640780889609375</v>
      </c>
      <c r="P740" s="31">
        <f t="shared" si="210"/>
        <v>-0.93350518908775149</v>
      </c>
      <c r="Q740" s="32">
        <f t="shared" si="211"/>
        <v>-0.44549361255117526</v>
      </c>
      <c r="R740" s="8">
        <f t="shared" si="213"/>
        <v>-0.44549361255117526</v>
      </c>
      <c r="S740" s="6">
        <f t="shared" si="212"/>
        <v>62.477995132842182</v>
      </c>
      <c r="T740" s="6">
        <f t="shared" si="214"/>
        <v>-1.8990129516526912</v>
      </c>
      <c r="U740" s="6"/>
    </row>
    <row r="741" spans="2:21">
      <c r="B741" s="18">
        <v>7.3799999999998871</v>
      </c>
      <c r="C741" s="30">
        <f t="shared" si="197"/>
        <v>0.66186619149388326</v>
      </c>
      <c r="D741" s="31">
        <f t="shared" si="198"/>
        <v>-0.92591025001654459</v>
      </c>
      <c r="E741" s="31">
        <f t="shared" si="199"/>
        <v>0.95942142684028342</v>
      </c>
      <c r="F741" s="31">
        <f t="shared" si="200"/>
        <v>-9.1029810298104363E-2</v>
      </c>
      <c r="G741" s="31">
        <f t="shared" si="201"/>
        <v>0.55072317140832927</v>
      </c>
      <c r="H741" s="31">
        <f t="shared" si="202"/>
        <v>-0.94858768705133378</v>
      </c>
      <c r="I741" s="31">
        <f t="shared" si="203"/>
        <v>0.97673606979972172</v>
      </c>
      <c r="J741" s="31">
        <f t="shared" si="204"/>
        <v>-3.4065040650407025E-2</v>
      </c>
      <c r="K741" s="31">
        <f t="shared" si="205"/>
        <v>0.50559750786913071</v>
      </c>
      <c r="L741" s="31">
        <f t="shared" si="206"/>
        <v>-0.94528021653207395</v>
      </c>
      <c r="M741" s="31">
        <f t="shared" si="207"/>
        <v>0.98182753321435601</v>
      </c>
      <c r="N741" s="31">
        <f t="shared" si="208"/>
        <v>-9.2411924119242591E-3</v>
      </c>
      <c r="O741" s="31">
        <f t="shared" si="209"/>
        <v>0.48767403758631622</v>
      </c>
      <c r="P741" s="31">
        <f t="shared" si="210"/>
        <v>-0.93277446704722655</v>
      </c>
      <c r="Q741" s="32">
        <f t="shared" si="211"/>
        <v>-0.44498278314729495</v>
      </c>
      <c r="R741" s="8">
        <f t="shared" si="213"/>
        <v>-0.44498278314729495</v>
      </c>
      <c r="S741" s="6">
        <f t="shared" si="212"/>
        <v>62.39848860893391</v>
      </c>
      <c r="T741" s="6">
        <f t="shared" si="214"/>
        <v>-1.8940118128632992</v>
      </c>
      <c r="U741" s="6"/>
    </row>
    <row r="742" spans="2:21">
      <c r="B742" s="18">
        <v>7.3899999999998869</v>
      </c>
      <c r="C742" s="30">
        <f t="shared" si="197"/>
        <v>0.66278068413409208</v>
      </c>
      <c r="D742" s="31">
        <f t="shared" si="198"/>
        <v>-0.92487393883986124</v>
      </c>
      <c r="E742" s="31">
        <f t="shared" si="199"/>
        <v>0.959531172762079</v>
      </c>
      <c r="F742" s="31">
        <f t="shared" si="200"/>
        <v>-9.0906630581868778E-2</v>
      </c>
      <c r="G742" s="31">
        <f t="shared" si="201"/>
        <v>0.55188155363832525</v>
      </c>
      <c r="H742" s="31">
        <f t="shared" si="202"/>
        <v>-0.94769653400147158</v>
      </c>
      <c r="I742" s="31">
        <f t="shared" si="203"/>
        <v>0.97679898777010887</v>
      </c>
      <c r="J742" s="31">
        <f t="shared" si="204"/>
        <v>-3.4018944519621626E-2</v>
      </c>
      <c r="K742" s="31">
        <f t="shared" si="205"/>
        <v>0.50683770715127729</v>
      </c>
      <c r="L742" s="31">
        <f t="shared" si="206"/>
        <v>-0.9444834430805028</v>
      </c>
      <c r="M742" s="31">
        <f t="shared" si="207"/>
        <v>0.98187668117505045</v>
      </c>
      <c r="N742" s="31">
        <f t="shared" si="208"/>
        <v>-9.2286874154263922E-3</v>
      </c>
      <c r="O742" s="31">
        <f t="shared" si="209"/>
        <v>0.48893578332683268</v>
      </c>
      <c r="P742" s="31">
        <f t="shared" si="210"/>
        <v>-0.93204371528631935</v>
      </c>
      <c r="Q742" s="32">
        <f t="shared" si="211"/>
        <v>-0.44447124837873442</v>
      </c>
      <c r="R742" s="8">
        <f t="shared" si="213"/>
        <v>-0.44447124837873442</v>
      </c>
      <c r="S742" s="6">
        <f t="shared" si="212"/>
        <v>62.319188243925566</v>
      </c>
      <c r="T742" s="6">
        <f t="shared" si="214"/>
        <v>-1.8890569249884321</v>
      </c>
      <c r="U742" s="6"/>
    </row>
    <row r="743" spans="2:21">
      <c r="B743" s="18">
        <v>7.3999999999998867</v>
      </c>
      <c r="C743" s="30">
        <f t="shared" si="197"/>
        <v>0.66369147187727262</v>
      </c>
      <c r="D743" s="31">
        <f t="shared" si="198"/>
        <v>-0.92383955212669566</v>
      </c>
      <c r="E743" s="31">
        <f t="shared" si="199"/>
        <v>0.95964047406866204</v>
      </c>
      <c r="F743" s="31">
        <f t="shared" si="200"/>
        <v>-9.0783783783785169E-2</v>
      </c>
      <c r="G743" s="31">
        <f t="shared" si="201"/>
        <v>0.55303554855645509</v>
      </c>
      <c r="H743" s="31">
        <f t="shared" si="202"/>
        <v>-0.94680624884829112</v>
      </c>
      <c r="I743" s="31">
        <f t="shared" si="203"/>
        <v>0.97686165084002852</v>
      </c>
      <c r="J743" s="31">
        <f t="shared" si="204"/>
        <v>-3.3972972972973491E-2</v>
      </c>
      <c r="K743" s="31">
        <f t="shared" si="205"/>
        <v>0.50807339583331412</v>
      </c>
      <c r="L743" s="31">
        <f t="shared" si="206"/>
        <v>-0.94368697701979853</v>
      </c>
      <c r="M743" s="31">
        <f t="shared" si="207"/>
        <v>0.98192563002191324</v>
      </c>
      <c r="N743" s="31">
        <f t="shared" si="208"/>
        <v>-9.2162162162163566E-3</v>
      </c>
      <c r="O743" s="31">
        <f t="shared" si="209"/>
        <v>0.49019306608035784</v>
      </c>
      <c r="P743" s="31">
        <f t="shared" si="210"/>
        <v>-0.93131294372334761</v>
      </c>
      <c r="Q743" s="32">
        <f t="shared" si="211"/>
        <v>-0.44395902461836456</v>
      </c>
      <c r="R743" s="8">
        <f t="shared" si="213"/>
        <v>-0.44395902461836456</v>
      </c>
      <c r="S743" s="6">
        <f t="shared" si="212"/>
        <v>62.240093191800646</v>
      </c>
      <c r="T743" s="6">
        <f t="shared" si="214"/>
        <v>-1.8841476765841574</v>
      </c>
      <c r="U743" s="6"/>
    </row>
    <row r="744" spans="2:21">
      <c r="B744" s="18">
        <v>7.4099999999998865</v>
      </c>
      <c r="C744" s="30">
        <f t="shared" si="197"/>
        <v>0.66459857470936812</v>
      </c>
      <c r="D744" s="31">
        <f t="shared" si="198"/>
        <v>-0.9228070868069066</v>
      </c>
      <c r="E744" s="31">
        <f t="shared" si="199"/>
        <v>0.95974933315849453</v>
      </c>
      <c r="F744" s="31">
        <f t="shared" si="200"/>
        <v>-9.0661268556006772E-2</v>
      </c>
      <c r="G744" s="31">
        <f t="shared" si="201"/>
        <v>0.55418517777301479</v>
      </c>
      <c r="H744" s="31">
        <f t="shared" si="202"/>
        <v>-0.94591683606052701</v>
      </c>
      <c r="I744" s="31">
        <f t="shared" si="203"/>
        <v>0.97692406038453272</v>
      </c>
      <c r="J744" s="31">
        <f t="shared" si="204"/>
        <v>-3.3927125506073394E-2</v>
      </c>
      <c r="K744" s="31">
        <f t="shared" si="205"/>
        <v>0.50930459485960433</v>
      </c>
      <c r="L744" s="31">
        <f t="shared" si="206"/>
        <v>-0.94289082635025112</v>
      </c>
      <c r="M744" s="31">
        <f t="shared" si="207"/>
        <v>0.98197438082905741</v>
      </c>
      <c r="N744" s="31">
        <f t="shared" si="208"/>
        <v>-9.2037786774630276E-3</v>
      </c>
      <c r="O744" s="31">
        <f t="shared" si="209"/>
        <v>0.49144590570791596</v>
      </c>
      <c r="P744" s="31">
        <f t="shared" si="210"/>
        <v>-0.93058216216518885</v>
      </c>
      <c r="Q744" s="32">
        <f t="shared" si="211"/>
        <v>-0.44344612807128025</v>
      </c>
      <c r="R744" s="8">
        <f t="shared" si="213"/>
        <v>-0.44344612807128025</v>
      </c>
      <c r="S744" s="6">
        <f t="shared" si="212"/>
        <v>62.161202611509161</v>
      </c>
      <c r="T744" s="6">
        <f t="shared" si="214"/>
        <v>-1.8792834668082863</v>
      </c>
      <c r="U744" s="6"/>
    </row>
    <row r="745" spans="2:21">
      <c r="B745" s="18">
        <v>7.4199999999998862</v>
      </c>
      <c r="C745" s="30">
        <f t="shared" si="197"/>
        <v>0.66550201248173602</v>
      </c>
      <c r="D745" s="31">
        <f t="shared" si="198"/>
        <v>-0.92177653979515406</v>
      </c>
      <c r="E745" s="31">
        <f t="shared" si="199"/>
        <v>0.95985775241388704</v>
      </c>
      <c r="F745" s="31">
        <f t="shared" si="200"/>
        <v>-9.0539083557952857E-2</v>
      </c>
      <c r="G745" s="31">
        <f t="shared" si="201"/>
        <v>0.5553304627693636</v>
      </c>
      <c r="H745" s="31">
        <f t="shared" si="202"/>
        <v>-0.94502830003169624</v>
      </c>
      <c r="I745" s="31">
        <f t="shared" si="203"/>
        <v>0.97698621776941397</v>
      </c>
      <c r="J745" s="31">
        <f t="shared" si="204"/>
        <v>-3.3881401617251193E-2</v>
      </c>
      <c r="K745" s="31">
        <f t="shared" si="205"/>
        <v>0.51053132506013688</v>
      </c>
      <c r="L745" s="31">
        <f t="shared" si="206"/>
        <v>-0.94209499897240867</v>
      </c>
      <c r="M745" s="31">
        <f t="shared" si="207"/>
        <v>0.98202293466336288</v>
      </c>
      <c r="N745" s="31">
        <f t="shared" si="208"/>
        <v>-9.1913746630729164E-3</v>
      </c>
      <c r="O745" s="31">
        <f t="shared" si="209"/>
        <v>0.49269432196936819</v>
      </c>
      <c r="P745" s="31">
        <f t="shared" si="210"/>
        <v>-0.9298513803084254</v>
      </c>
      <c r="Q745" s="32">
        <f t="shared" si="211"/>
        <v>-0.44293257477635262</v>
      </c>
      <c r="R745" s="8">
        <f t="shared" si="213"/>
        <v>-0.44293257477635262</v>
      </c>
      <c r="S745" s="6">
        <f t="shared" si="212"/>
        <v>62.082515666928948</v>
      </c>
      <c r="T745" s="6">
        <f t="shared" si="214"/>
        <v>-1.8744637051909712</v>
      </c>
      <c r="U745" s="6"/>
    </row>
    <row r="746" spans="2:21">
      <c r="B746" s="18">
        <v>7.429999999999886</v>
      </c>
      <c r="C746" s="30">
        <f t="shared" si="197"/>
        <v>0.66640180491223511</v>
      </c>
      <c r="D746" s="31">
        <f t="shared" si="198"/>
        <v>-0.92074790799125639</v>
      </c>
      <c r="E746" s="31">
        <f t="shared" si="199"/>
        <v>0.95996573420112952</v>
      </c>
      <c r="F746" s="31">
        <f t="shared" si="200"/>
        <v>-9.0417227456259797E-2</v>
      </c>
      <c r="G746" s="31">
        <f t="shared" si="201"/>
        <v>0.55647142489881085</v>
      </c>
      <c r="H746" s="31">
        <f t="shared" si="202"/>
        <v>-0.94414064508099205</v>
      </c>
      <c r="I746" s="31">
        <f t="shared" si="203"/>
        <v>0.97704812435127975</v>
      </c>
      <c r="J746" s="31">
        <f t="shared" si="204"/>
        <v>-3.3835800807537536E-2</v>
      </c>
      <c r="K746" s="31">
        <f t="shared" si="205"/>
        <v>0.51175360715120677</v>
      </c>
      <c r="L746" s="31">
        <f t="shared" si="206"/>
        <v>-0.94129950268815332</v>
      </c>
      <c r="M746" s="31">
        <f t="shared" si="207"/>
        <v>0.98207129258453452</v>
      </c>
      <c r="N746" s="31">
        <f t="shared" si="208"/>
        <v>-9.1790040376852015E-3</v>
      </c>
      <c r="O746" s="31">
        <f t="shared" si="209"/>
        <v>0.49393833452393809</v>
      </c>
      <c r="P746" s="31">
        <f t="shared" si="210"/>
        <v>-0.92912060774047522</v>
      </c>
      <c r="Q746" s="32">
        <f t="shared" si="211"/>
        <v>-0.44241838060774596</v>
      </c>
      <c r="R746" s="8">
        <f t="shared" si="213"/>
        <v>-0.44241838060774596</v>
      </c>
      <c r="S746" s="6">
        <f t="shared" si="212"/>
        <v>62.004031526827212</v>
      </c>
      <c r="T746" s="6">
        <f t="shared" si="214"/>
        <v>-1.8696878114146895</v>
      </c>
      <c r="U746" s="6"/>
    </row>
    <row r="747" spans="2:21">
      <c r="B747" s="18">
        <v>7.4399999999998858</v>
      </c>
      <c r="C747" s="30">
        <f t="shared" si="197"/>
        <v>0.66729797158630066</v>
      </c>
      <c r="D747" s="31">
        <f t="shared" si="198"/>
        <v>-0.91972118828054439</v>
      </c>
      <c r="E747" s="31">
        <f t="shared" si="199"/>
        <v>0.96007328087061961</v>
      </c>
      <c r="F747" s="31">
        <f t="shared" si="200"/>
        <v>-9.0295698924732562E-2</v>
      </c>
      <c r="G747" s="31">
        <f t="shared" si="201"/>
        <v>0.55760808538749185</v>
      </c>
      <c r="H747" s="31">
        <f t="shared" si="202"/>
        <v>-0.94325387545416839</v>
      </c>
      <c r="I747" s="31">
        <f t="shared" si="203"/>
        <v>0.97710978147762673</v>
      </c>
      <c r="J747" s="31">
        <f t="shared" si="204"/>
        <v>-3.3790322580645682E-2</v>
      </c>
      <c r="K747" s="31">
        <f t="shared" si="205"/>
        <v>0.51297146173608943</v>
      </c>
      <c r="L747" s="31">
        <f t="shared" si="206"/>
        <v>-0.94050434520176651</v>
      </c>
      <c r="M747" s="31">
        <f t="shared" si="207"/>
        <v>0.98211945564516079</v>
      </c>
      <c r="N747" s="31">
        <f t="shared" si="208"/>
        <v>-9.1666666666668055E-3</v>
      </c>
      <c r="O747" s="31">
        <f t="shared" si="209"/>
        <v>0.49517796293073418</v>
      </c>
      <c r="P747" s="31">
        <f t="shared" si="210"/>
        <v>-0.92838985394071483</v>
      </c>
      <c r="Q747" s="32">
        <f t="shared" si="211"/>
        <v>-0.44190356127643871</v>
      </c>
      <c r="R747" s="8">
        <f t="shared" si="213"/>
        <v>-0.44190356127643871</v>
      </c>
      <c r="S747" s="6">
        <f t="shared" si="212"/>
        <v>61.925749364822778</v>
      </c>
      <c r="T747" s="6">
        <f t="shared" si="214"/>
        <v>-1.8649552150993864</v>
      </c>
      <c r="U747" s="6"/>
    </row>
    <row r="748" spans="2:21">
      <c r="B748" s="18">
        <v>7.4499999999998856</v>
      </c>
      <c r="C748" s="30">
        <f t="shared" si="197"/>
        <v>0.66819053195800993</v>
      </c>
      <c r="D748" s="31">
        <f t="shared" si="198"/>
        <v>-0.91869637753420796</v>
      </c>
      <c r="E748" s="31">
        <f t="shared" si="199"/>
        <v>0.96018039475699168</v>
      </c>
      <c r="F748" s="31">
        <f t="shared" si="200"/>
        <v>-9.0174496644296678E-2</v>
      </c>
      <c r="G748" s="31">
        <f t="shared" si="201"/>
        <v>0.55874046533524035</v>
      </c>
      <c r="H748" s="31">
        <f t="shared" si="202"/>
        <v>-0.9423679953244124</v>
      </c>
      <c r="I748" s="31">
        <f t="shared" si="203"/>
        <v>0.97717119048691425</v>
      </c>
      <c r="J748" s="31">
        <f t="shared" si="204"/>
        <v>-3.3744966442953536E-2</v>
      </c>
      <c r="K748" s="31">
        <f t="shared" si="205"/>
        <v>0.51418490930571359</v>
      </c>
      <c r="L748" s="31">
        <f t="shared" si="206"/>
        <v>-0.9397095341209809</v>
      </c>
      <c r="M748" s="31">
        <f t="shared" si="207"/>
        <v>0.98216742489077014</v>
      </c>
      <c r="N748" s="31">
        <f t="shared" si="208"/>
        <v>-9.1543624161075227E-3</v>
      </c>
      <c r="O748" s="31">
        <f t="shared" si="209"/>
        <v>0.4964132266492719</v>
      </c>
      <c r="P748" s="31">
        <f t="shared" si="210"/>
        <v>-0.92765912828158692</v>
      </c>
      <c r="Q748" s="32">
        <f t="shared" si="211"/>
        <v>-0.44138813233173624</v>
      </c>
      <c r="R748" s="8">
        <f t="shared" si="213"/>
        <v>-0.44138813233173624</v>
      </c>
      <c r="S748" s="6">
        <f t="shared" si="212"/>
        <v>61.84766835934829</v>
      </c>
      <c r="T748" s="6">
        <f t="shared" si="214"/>
        <v>-1.8602653555830155</v>
      </c>
      <c r="U748" s="6"/>
    </row>
    <row r="749" spans="2:21">
      <c r="B749" s="18">
        <v>7.4599999999998854</v>
      </c>
      <c r="C749" s="30">
        <f t="shared" si="197"/>
        <v>0.66907950535113914</v>
      </c>
      <c r="D749" s="31">
        <f t="shared" si="198"/>
        <v>-0.91767347260963927</v>
      </c>
      <c r="E749" s="31">
        <f t="shared" si="199"/>
        <v>0.96028707817924253</v>
      </c>
      <c r="F749" s="31">
        <f t="shared" si="200"/>
        <v>-9.005361930295043E-2</v>
      </c>
      <c r="G749" s="31">
        <f t="shared" si="201"/>
        <v>0.55986858571645337</v>
      </c>
      <c r="H749" s="31">
        <f t="shared" si="202"/>
        <v>-0.94148300879320745</v>
      </c>
      <c r="I749" s="31">
        <f t="shared" si="203"/>
        <v>0.97723235270863662</v>
      </c>
      <c r="J749" s="31">
        <f t="shared" si="204"/>
        <v>-3.3699731903485776E-2</v>
      </c>
      <c r="K749" s="31">
        <f t="shared" si="205"/>
        <v>0.51539397023932843</v>
      </c>
      <c r="L749" s="31">
        <f t="shared" si="206"/>
        <v>-0.93891507695802034</v>
      </c>
      <c r="M749" s="31">
        <f t="shared" si="207"/>
        <v>0.98221520135988849</v>
      </c>
      <c r="N749" s="31">
        <f t="shared" si="208"/>
        <v>-9.1420911528151527E-3</v>
      </c>
      <c r="O749" s="31">
        <f t="shared" si="209"/>
        <v>0.49764414503999171</v>
      </c>
      <c r="P749" s="31">
        <f t="shared" si="210"/>
        <v>-0.92692844002969643</v>
      </c>
      <c r="Q749" s="32">
        <f t="shared" si="211"/>
        <v>-0.44087210916273678</v>
      </c>
      <c r="R749" s="8">
        <f t="shared" si="213"/>
        <v>-0.44087210916273678</v>
      </c>
      <c r="S749" s="6">
        <f t="shared" si="212"/>
        <v>61.769787693613146</v>
      </c>
      <c r="T749" s="6">
        <f t="shared" si="214"/>
        <v>-1.8556176817249674</v>
      </c>
      <c r="U749" s="6"/>
    </row>
    <row r="750" spans="2:21">
      <c r="B750" s="18">
        <v>7.4699999999998852</v>
      </c>
      <c r="C750" s="30">
        <f t="shared" si="197"/>
        <v>0.66996491096020772</v>
      </c>
      <c r="D750" s="31">
        <f t="shared" si="198"/>
        <v>-0.91665247035077002</v>
      </c>
      <c r="E750" s="31">
        <f t="shared" si="199"/>
        <v>0.96039333344085731</v>
      </c>
      <c r="F750" s="31">
        <f t="shared" si="200"/>
        <v>-8.9933065595717579E-2</v>
      </c>
      <c r="G750" s="31">
        <f t="shared" si="201"/>
        <v>0.56099246738094866</v>
      </c>
      <c r="H750" s="31">
        <f t="shared" si="202"/>
        <v>-0.94059891989118605</v>
      </c>
      <c r="I750" s="31">
        <f t="shared" si="203"/>
        <v>0.97729326946339501</v>
      </c>
      <c r="J750" s="31">
        <f t="shared" si="204"/>
        <v>-3.36546184738961E-2</v>
      </c>
      <c r="K750" s="31">
        <f t="shared" si="205"/>
        <v>0.5165986648051677</v>
      </c>
      <c r="L750" s="31">
        <f t="shared" si="206"/>
        <v>-0.93812098113063058</v>
      </c>
      <c r="M750" s="31">
        <f t="shared" si="207"/>
        <v>0.9822627860840949</v>
      </c>
      <c r="N750" s="31">
        <f t="shared" si="208"/>
        <v>-9.1298527443107146E-3</v>
      </c>
      <c r="O750" s="31">
        <f t="shared" si="209"/>
        <v>0.49887073736477661</v>
      </c>
      <c r="P750" s="31">
        <f t="shared" si="210"/>
        <v>-0.92619779834689653</v>
      </c>
      <c r="Q750" s="32">
        <f t="shared" si="211"/>
        <v>-0.44035550699982151</v>
      </c>
      <c r="R750" s="8">
        <f t="shared" si="213"/>
        <v>-0.44035550699982151</v>
      </c>
      <c r="S750" s="6">
        <f t="shared" si="212"/>
        <v>61.692106555566582</v>
      </c>
      <c r="T750" s="6">
        <f t="shared" si="214"/>
        <v>-1.8510116517046089</v>
      </c>
      <c r="U750" s="6"/>
    </row>
    <row r="751" spans="2:21">
      <c r="B751" s="18">
        <v>7.479999999999885</v>
      </c>
      <c r="C751" s="30">
        <f t="shared" si="197"/>
        <v>0.67084676785151587</v>
      </c>
      <c r="D751" s="31">
        <f t="shared" si="198"/>
        <v>-0.91563336758840363</v>
      </c>
      <c r="E751" s="31">
        <f t="shared" si="199"/>
        <v>0.96049916282993386</v>
      </c>
      <c r="F751" s="31">
        <f t="shared" si="200"/>
        <v>-8.9812834224600305E-2</v>
      </c>
      <c r="G751" s="31">
        <f t="shared" si="201"/>
        <v>0.56211213105481816</v>
      </c>
      <c r="H751" s="31">
        <f t="shared" si="202"/>
        <v>-0.9397157325789719</v>
      </c>
      <c r="I751" s="31">
        <f t="shared" si="203"/>
        <v>0.97735394206296933</v>
      </c>
      <c r="J751" s="31">
        <f t="shared" si="204"/>
        <v>-3.3609625668449716E-2</v>
      </c>
      <c r="K751" s="31">
        <f t="shared" si="205"/>
        <v>0.51779901316111077</v>
      </c>
      <c r="L751" s="31">
        <f t="shared" si="206"/>
        <v>-0.93732725396309635</v>
      </c>
      <c r="M751" s="31">
        <f t="shared" si="207"/>
        <v>0.98231018008807747</v>
      </c>
      <c r="N751" s="31">
        <f t="shared" si="208"/>
        <v>-9.1176470588236695E-3</v>
      </c>
      <c r="O751" s="31">
        <f t="shared" si="209"/>
        <v>0.50009302278746759</v>
      </c>
      <c r="P751" s="31">
        <f t="shared" si="210"/>
        <v>-0.92546721229136253</v>
      </c>
      <c r="Q751" s="32">
        <f t="shared" si="211"/>
        <v>-0.43983834091611779</v>
      </c>
      <c r="R751" s="8">
        <f t="shared" si="213"/>
        <v>-0.43983834091611779</v>
      </c>
      <c r="S751" s="6">
        <f t="shared" si="212"/>
        <v>61.614624137861092</v>
      </c>
      <c r="T751" s="6">
        <f t="shared" si="214"/>
        <v>-1.8464467328200598</v>
      </c>
      <c r="U751" s="6"/>
    </row>
    <row r="752" spans="2:21">
      <c r="B752" s="18">
        <v>7.4899999999998847</v>
      </c>
      <c r="C752" s="30">
        <f t="shared" si="197"/>
        <v>0.67172509496417032</v>
      </c>
      <c r="D752" s="31">
        <f t="shared" si="198"/>
        <v>-0.91461616114054289</v>
      </c>
      <c r="E752" s="31">
        <f t="shared" si="199"/>
        <v>0.9606045686193061</v>
      </c>
      <c r="F752" s="31">
        <f t="shared" si="200"/>
        <v>-8.9692923898532756E-2</v>
      </c>
      <c r="G752" s="31">
        <f t="shared" si="201"/>
        <v>0.56322759734127237</v>
      </c>
      <c r="H752" s="31">
        <f t="shared" si="202"/>
        <v>-0.93883345074801294</v>
      </c>
      <c r="I752" s="31">
        <f t="shared" si="203"/>
        <v>0.97741437181038826</v>
      </c>
      <c r="J752" s="31">
        <f t="shared" si="204"/>
        <v>-3.3564753004005854E-2</v>
      </c>
      <c r="K752" s="31">
        <f t="shared" si="205"/>
        <v>0.51899503535533853</v>
      </c>
      <c r="L752" s="31">
        <f t="shared" si="206"/>
        <v>-0.93653390268724768</v>
      </c>
      <c r="M752" s="31">
        <f t="shared" si="207"/>
        <v>0.98235738438968856</v>
      </c>
      <c r="N752" s="31">
        <f t="shared" si="208"/>
        <v>-9.1054739652871898E-3</v>
      </c>
      <c r="O752" s="31">
        <f t="shared" si="209"/>
        <v>0.50131102037437669</v>
      </c>
      <c r="P752" s="31">
        <f t="shared" si="210"/>
        <v>-0.92473669081865306</v>
      </c>
      <c r="Q752" s="32">
        <f t="shared" si="211"/>
        <v>-0.43932062582894749</v>
      </c>
      <c r="R752" s="8">
        <f t="shared" si="213"/>
        <v>-0.43932062582894749</v>
      </c>
      <c r="S752" s="6">
        <f t="shared" si="212"/>
        <v>61.537339637816302</v>
      </c>
      <c r="T752" s="6">
        <f t="shared" si="214"/>
        <v>-1.841922401303999</v>
      </c>
      <c r="U752" s="6"/>
    </row>
    <row r="753" spans="2:21">
      <c r="B753" s="18">
        <v>7.4999999999998845</v>
      </c>
      <c r="C753" s="30">
        <f t="shared" si="197"/>
        <v>0.67259991111110129</v>
      </c>
      <c r="D753" s="31">
        <f t="shared" si="198"/>
        <v>-0.913600847812713</v>
      </c>
      <c r="E753" s="31">
        <f t="shared" si="199"/>
        <v>0.9607095530666655</v>
      </c>
      <c r="F753" s="31">
        <f t="shared" si="200"/>
        <v>-8.9573333333334698E-2</v>
      </c>
      <c r="G753" s="31">
        <f t="shared" si="201"/>
        <v>0.56433888672147969</v>
      </c>
      <c r="H753" s="31">
        <f t="shared" si="202"/>
        <v>-0.93795207822140414</v>
      </c>
      <c r="I753" s="31">
        <f t="shared" si="203"/>
        <v>0.97747455999999933</v>
      </c>
      <c r="J753" s="31">
        <f t="shared" si="204"/>
        <v>-3.3520000000000515E-2</v>
      </c>
      <c r="K753" s="31">
        <f t="shared" si="205"/>
        <v>0.52018675132698589</v>
      </c>
      <c r="L753" s="31">
        <f t="shared" si="206"/>
        <v>-0.9357409344434563</v>
      </c>
      <c r="M753" s="31">
        <f t="shared" si="207"/>
        <v>0.98240439999999951</v>
      </c>
      <c r="N753" s="31">
        <f t="shared" si="208"/>
        <v>-9.0933333333334723E-3</v>
      </c>
      <c r="O753" s="31">
        <f t="shared" si="209"/>
        <v>0.50252474909479727</v>
      </c>
      <c r="P753" s="31">
        <f t="shared" si="210"/>
        <v>-0.92400624278276267</v>
      </c>
      <c r="Q753" s="32">
        <f t="shared" si="211"/>
        <v>-0.43880237650126358</v>
      </c>
      <c r="R753" s="8">
        <f t="shared" si="213"/>
        <v>-0.43880237650126358</v>
      </c>
      <c r="S753" s="6">
        <f t="shared" si="212"/>
        <v>61.460252257383203</v>
      </c>
      <c r="T753" s="6">
        <f t="shared" si="214"/>
        <v>-1.8374381421336616</v>
      </c>
      <c r="U753" s="6"/>
    </row>
    <row r="754" spans="2:21">
      <c r="B754" s="18">
        <v>7.5099999999998843</v>
      </c>
      <c r="C754" s="30">
        <f t="shared" si="197"/>
        <v>0.67347123498007</v>
      </c>
      <c r="D754" s="31">
        <f t="shared" si="198"/>
        <v>-0.91258742439827889</v>
      </c>
      <c r="E754" s="31">
        <f t="shared" si="199"/>
        <v>0.96081411841468245</v>
      </c>
      <c r="F754" s="31">
        <f t="shared" si="200"/>
        <v>-8.9454061251665815E-2</v>
      </c>
      <c r="G754" s="31">
        <f t="shared" si="201"/>
        <v>0.56544601955539986</v>
      </c>
      <c r="H754" s="31">
        <f t="shared" si="202"/>
        <v>-0.93707161875470024</v>
      </c>
      <c r="I754" s="31">
        <f t="shared" si="203"/>
        <v>0.97753450791753849</v>
      </c>
      <c r="J754" s="31">
        <f t="shared" si="204"/>
        <v>-3.3475366178429278E-2</v>
      </c>
      <c r="K754" s="31">
        <f t="shared" si="205"/>
        <v>0.52137418090679166</v>
      </c>
      <c r="L754" s="31">
        <f t="shared" si="206"/>
        <v>-0.93494835628161943</v>
      </c>
      <c r="M754" s="31">
        <f t="shared" si="207"/>
        <v>0.98245122792335415</v>
      </c>
      <c r="N754" s="31">
        <f t="shared" si="208"/>
        <v>-9.0812250332890868E-3</v>
      </c>
      <c r="O754" s="31">
        <f t="shared" si="209"/>
        <v>0.50373422782151334</v>
      </c>
      <c r="P754" s="31">
        <f t="shared" si="210"/>
        <v>-0.92327587693715996</v>
      </c>
      <c r="Q754" s="32">
        <f t="shared" si="211"/>
        <v>-0.43828360754307749</v>
      </c>
      <c r="R754" s="8">
        <f t="shared" si="213"/>
        <v>-0.43828360754307749</v>
      </c>
      <c r="S754" s="6">
        <f t="shared" si="212"/>
        <v>61.383361203108564</v>
      </c>
      <c r="T754" s="6">
        <f t="shared" si="214"/>
        <v>-1.8329934488524304</v>
      </c>
      <c r="U754" s="6"/>
    </row>
    <row r="755" spans="2:21">
      <c r="B755" s="18">
        <v>7.5199999999998841</v>
      </c>
      <c r="C755" s="30">
        <f t="shared" si="197"/>
        <v>0.67433908513466656</v>
      </c>
      <c r="D755" s="31">
        <f t="shared" si="198"/>
        <v>-0.91157588767875863</v>
      </c>
      <c r="E755" s="31">
        <f t="shared" si="199"/>
        <v>0.96091826689112603</v>
      </c>
      <c r="F755" s="31">
        <f t="shared" si="200"/>
        <v>-8.933510638298009E-2</v>
      </c>
      <c r="G755" s="31">
        <f t="shared" si="201"/>
        <v>0.56654901608260988</v>
      </c>
      <c r="H755" s="31">
        <f t="shared" si="202"/>
        <v>-0.93619207603671939</v>
      </c>
      <c r="I755" s="31">
        <f t="shared" si="203"/>
        <v>0.97759421684019854</v>
      </c>
      <c r="J755" s="31">
        <f t="shared" si="204"/>
        <v>-3.3430851063830307E-2</v>
      </c>
      <c r="K755" s="31">
        <f t="shared" si="205"/>
        <v>0.52255734381774233</v>
      </c>
      <c r="L755" s="31">
        <f t="shared" si="206"/>
        <v>-0.93415617516213356</v>
      </c>
      <c r="M755" s="31">
        <f t="shared" si="207"/>
        <v>0.98249786915742365</v>
      </c>
      <c r="N755" s="31">
        <f t="shared" si="208"/>
        <v>-9.0691489361703521E-3</v>
      </c>
      <c r="O755" s="31">
        <f t="shared" si="209"/>
        <v>0.50493947533130645</v>
      </c>
      <c r="P755" s="31">
        <f t="shared" si="210"/>
        <v>-0.92254560193581792</v>
      </c>
      <c r="Q755" s="32">
        <f t="shared" si="211"/>
        <v>-0.43776433341286536</v>
      </c>
      <c r="R755" s="8">
        <f t="shared" si="213"/>
        <v>-0.43776433341286536</v>
      </c>
      <c r="S755" s="6">
        <f t="shared" si="212"/>
        <v>61.30666568609989</v>
      </c>
      <c r="T755" s="6">
        <f t="shared" si="214"/>
        <v>-1.828587823392519</v>
      </c>
      <c r="U755" s="6"/>
    </row>
    <row r="756" spans="2:21">
      <c r="B756" s="18">
        <v>7.5299999999998839</v>
      </c>
      <c r="C756" s="30">
        <f t="shared" si="197"/>
        <v>0.67520348001529862</v>
      </c>
      <c r="D756" s="31">
        <f t="shared" si="198"/>
        <v>-0.9105662344241322</v>
      </c>
      <c r="E756" s="31">
        <f t="shared" si="199"/>
        <v>0.96102200070898225</v>
      </c>
      <c r="F756" s="31">
        <f t="shared" si="200"/>
        <v>-8.9216467463480789E-2</v>
      </c>
      <c r="G756" s="31">
        <f t="shared" si="201"/>
        <v>0.56764789642312474</v>
      </c>
      <c r="H756" s="31">
        <f t="shared" si="202"/>
        <v>-0.93531345369033758</v>
      </c>
      <c r="I756" s="31">
        <f t="shared" si="203"/>
        <v>0.97765368803669717</v>
      </c>
      <c r="J756" s="31">
        <f t="shared" si="204"/>
        <v>-3.3386454183267446E-2</v>
      </c>
      <c r="K756" s="31">
        <f t="shared" si="205"/>
        <v>0.52373625967571491</v>
      </c>
      <c r="L756" s="31">
        <f t="shared" si="206"/>
        <v>-0.93336439795685788</v>
      </c>
      <c r="M756" s="31">
        <f t="shared" si="207"/>
        <v>0.98254432469325825</v>
      </c>
      <c r="N756" s="31">
        <f t="shared" si="208"/>
        <v>-9.0571049136787575E-3</v>
      </c>
      <c r="O756" s="31">
        <f t="shared" si="209"/>
        <v>0.50614051030546037</v>
      </c>
      <c r="P756" s="31">
        <f t="shared" si="210"/>
        <v>-0.92181542633423108</v>
      </c>
      <c r="Q756" s="32">
        <f t="shared" si="211"/>
        <v>-0.43724456841897807</v>
      </c>
      <c r="R756" s="8">
        <f t="shared" si="213"/>
        <v>-0.43724456841897807</v>
      </c>
      <c r="S756" s="6">
        <f t="shared" si="212"/>
        <v>61.230164921990522</v>
      </c>
      <c r="T756" s="6">
        <f t="shared" si="214"/>
        <v>-1.824220775901348</v>
      </c>
      <c r="U756" s="6"/>
    </row>
    <row r="757" spans="2:21">
      <c r="B757" s="18">
        <v>7.5399999999998837</v>
      </c>
      <c r="C757" s="30">
        <f t="shared" si="197"/>
        <v>0.67606443794017146</v>
      </c>
      <c r="D757" s="31">
        <f t="shared" si="198"/>
        <v>-0.90955846139314478</v>
      </c>
      <c r="E757" s="31">
        <f t="shared" si="199"/>
        <v>0.96112532206657209</v>
      </c>
      <c r="F757" s="31">
        <f t="shared" si="200"/>
        <v>-8.9098143236075636E-2</v>
      </c>
      <c r="G757" s="31">
        <f t="shared" si="201"/>
        <v>0.56874268057821231</v>
      </c>
      <c r="H757" s="31">
        <f t="shared" si="202"/>
        <v>-0.93443575527327238</v>
      </c>
      <c r="I757" s="31">
        <f t="shared" si="203"/>
        <v>0.97771292276734445</v>
      </c>
      <c r="J757" s="31">
        <f t="shared" si="204"/>
        <v>-3.3342175066313512E-2</v>
      </c>
      <c r="K757" s="31">
        <f t="shared" si="205"/>
        <v>0.52491094799011384</v>
      </c>
      <c r="L757" s="31">
        <f t="shared" si="206"/>
        <v>-0.93257303145006532</v>
      </c>
      <c r="M757" s="31">
        <f t="shared" si="207"/>
        <v>0.98259059551534111</v>
      </c>
      <c r="N757" s="31">
        <f t="shared" si="208"/>
        <v>-9.0450928381964248E-3</v>
      </c>
      <c r="O757" s="31">
        <f t="shared" si="209"/>
        <v>0.50733735133026403</v>
      </c>
      <c r="P757" s="31">
        <f t="shared" si="210"/>
        <v>-0.92108535859042295</v>
      </c>
      <c r="Q757" s="32">
        <f t="shared" si="211"/>
        <v>-0.43672432672101857</v>
      </c>
      <c r="R757" s="8">
        <f t="shared" si="213"/>
        <v>-0.43672432672101857</v>
      </c>
      <c r="S757" s="6">
        <f t="shared" si="212"/>
        <v>61.153858130905206</v>
      </c>
      <c r="T757" s="6">
        <f t="shared" si="214"/>
        <v>-1.8198918245744935</v>
      </c>
      <c r="U757" s="6"/>
    </row>
    <row r="758" spans="2:21">
      <c r="B758" s="18">
        <v>7.5499999999998835</v>
      </c>
      <c r="C758" s="30">
        <f t="shared" si="197"/>
        <v>0.67692197710625757</v>
      </c>
      <c r="D758" s="31">
        <f t="shared" si="198"/>
        <v>-0.90855256533360684</v>
      </c>
      <c r="E758" s="31">
        <f t="shared" si="199"/>
        <v>0.96122823314766781</v>
      </c>
      <c r="F758" s="31">
        <f t="shared" si="200"/>
        <v>-8.8980132450332483E-2</v>
      </c>
      <c r="G758" s="31">
        <f t="shared" si="201"/>
        <v>0.56983338843120024</v>
      </c>
      <c r="H758" s="31">
        <f t="shared" si="202"/>
        <v>-0.93355898427885964</v>
      </c>
      <c r="I758" s="31">
        <f t="shared" si="203"/>
        <v>0.9777719222841097</v>
      </c>
      <c r="J758" s="31">
        <f t="shared" si="204"/>
        <v>-3.3298013245033627E-2</v>
      </c>
      <c r="K758" s="31">
        <f t="shared" si="205"/>
        <v>0.52608142816450487</v>
      </c>
      <c r="L758" s="31">
        <f t="shared" si="206"/>
        <v>-0.93178208233938598</v>
      </c>
      <c r="M758" s="31">
        <f t="shared" si="207"/>
        <v>0.98263668260163972</v>
      </c>
      <c r="N758" s="31">
        <f t="shared" si="208"/>
        <v>-9.0331125827815967E-3</v>
      </c>
      <c r="O758" s="31">
        <f t="shared" si="209"/>
        <v>0.50853001689751165</v>
      </c>
      <c r="P758" s="31">
        <f t="shared" si="210"/>
        <v>-0.92035540706594265</v>
      </c>
      <c r="Q758" s="32">
        <f t="shared" si="211"/>
        <v>-0.436203622331231</v>
      </c>
      <c r="R758" s="8">
        <f t="shared" si="213"/>
        <v>-0.436203622331231</v>
      </c>
      <c r="S758" s="6">
        <f t="shared" si="212"/>
        <v>61.077744537425957</v>
      </c>
      <c r="T758" s="6">
        <f t="shared" si="214"/>
        <v>-1.8156004954908376</v>
      </c>
      <c r="U758" s="6"/>
    </row>
    <row r="759" spans="2:21">
      <c r="B759" s="18">
        <v>7.5599999999998833</v>
      </c>
      <c r="C759" s="30">
        <f t="shared" si="197"/>
        <v>0.6777761155902593</v>
      </c>
      <c r="D759" s="31">
        <f t="shared" si="198"/>
        <v>-0.90754854298268872</v>
      </c>
      <c r="E759" s="31">
        <f t="shared" si="199"/>
        <v>0.96133073612160791</v>
      </c>
      <c r="F759" s="31">
        <f t="shared" si="200"/>
        <v>-8.8862433862435225E-2</v>
      </c>
      <c r="G759" s="31">
        <f t="shared" si="201"/>
        <v>0.57092003974827932</v>
      </c>
      <c r="H759" s="31">
        <f t="shared" si="202"/>
        <v>-0.93268314413681852</v>
      </c>
      <c r="I759" s="31">
        <f t="shared" si="203"/>
        <v>0.97783068783068716</v>
      </c>
      <c r="J759" s="31">
        <f t="shared" si="204"/>
        <v>-3.3253968253968771E-2</v>
      </c>
      <c r="K759" s="31">
        <f t="shared" si="205"/>
        <v>0.52724771949724569</v>
      </c>
      <c r="L759" s="31">
        <f t="shared" si="206"/>
        <v>-0.93099155723673699</v>
      </c>
      <c r="M759" s="31">
        <f t="shared" si="207"/>
        <v>0.98268258692365784</v>
      </c>
      <c r="N759" s="31">
        <f t="shared" si="208"/>
        <v>-9.0211640211641589E-3</v>
      </c>
      <c r="O759" s="31">
        <f t="shared" si="209"/>
        <v>0.50971852540500084</v>
      </c>
      <c r="P759" s="31">
        <f t="shared" si="210"/>
        <v>-0.9196255800268508</v>
      </c>
      <c r="Q759" s="32">
        <f t="shared" si="211"/>
        <v>-0.43568246911584652</v>
      </c>
      <c r="R759" s="8">
        <f t="shared" si="213"/>
        <v>-0.43568246911584652</v>
      </c>
      <c r="S759" s="6">
        <f t="shared" si="212"/>
        <v>61.001823370558235</v>
      </c>
      <c r="T759" s="6">
        <f t="shared" si="214"/>
        <v>-1.8113463224568316</v>
      </c>
      <c r="U759" s="6"/>
    </row>
    <row r="760" spans="2:21">
      <c r="B760" s="18">
        <v>7.569999999999883</v>
      </c>
      <c r="C760" s="30">
        <f t="shared" si="197"/>
        <v>0.67862687134956068</v>
      </c>
      <c r="D760" s="31">
        <f t="shared" si="198"/>
        <v>-0.90654639106721113</v>
      </c>
      <c r="E760" s="31">
        <f t="shared" si="199"/>
        <v>0.96143283314341232</v>
      </c>
      <c r="F760" s="31">
        <f t="shared" si="200"/>
        <v>-8.8745046235140068E-2</v>
      </c>
      <c r="G760" s="31">
        <f t="shared" si="201"/>
        <v>0.57200265417929907</v>
      </c>
      <c r="H760" s="31">
        <f t="shared" si="202"/>
        <v>-0.93180823821400982</v>
      </c>
      <c r="I760" s="31">
        <f t="shared" si="203"/>
        <v>0.97788922064256212</v>
      </c>
      <c r="J760" s="31">
        <f t="shared" si="204"/>
        <v>-3.3210039630119405E-2</v>
      </c>
      <c r="K760" s="31">
        <f t="shared" si="205"/>
        <v>0.52840984118211265</v>
      </c>
      <c r="L760" s="31">
        <f t="shared" si="206"/>
        <v>-0.93020146266924497</v>
      </c>
      <c r="M760" s="31">
        <f t="shared" si="207"/>
        <v>0.98272830944648659</v>
      </c>
      <c r="N760" s="31">
        <f t="shared" si="208"/>
        <v>-9.0092470277412223E-3</v>
      </c>
      <c r="O760" s="31">
        <f t="shared" si="209"/>
        <v>0.51090289515703058</v>
      </c>
      <c r="P760" s="31">
        <f t="shared" si="210"/>
        <v>-0.91889588564469538</v>
      </c>
      <c r="Q760" s="32">
        <f t="shared" si="211"/>
        <v>-0.43516088079645088</v>
      </c>
      <c r="R760" s="8">
        <f t="shared" si="213"/>
        <v>-0.43516088079645088</v>
      </c>
      <c r="S760" s="6">
        <f t="shared" si="212"/>
        <v>60.926093863697318</v>
      </c>
      <c r="T760" s="6">
        <f t="shared" si="214"/>
        <v>-1.8071288468438684</v>
      </c>
      <c r="U760" s="6"/>
    </row>
    <row r="761" spans="2:21">
      <c r="B761" s="18">
        <v>7.5799999999998828</v>
      </c>
      <c r="C761" s="30">
        <f t="shared" si="197"/>
        <v>0.67947426222317175</v>
      </c>
      <c r="D761" s="31">
        <f t="shared" si="198"/>
        <v>-0.90554610630393162</v>
      </c>
      <c r="E761" s="31">
        <f t="shared" si="199"/>
        <v>0.96153452635389502</v>
      </c>
      <c r="F761" s="31">
        <f t="shared" si="200"/>
        <v>-8.8627968337732232E-2</v>
      </c>
      <c r="G761" s="31">
        <f t="shared" si="201"/>
        <v>0.57308125125855824</v>
      </c>
      <c r="H761" s="31">
        <f t="shared" si="202"/>
        <v>-0.93093426981518401</v>
      </c>
      <c r="I761" s="31">
        <f t="shared" si="203"/>
        <v>0.97794752194707568</v>
      </c>
      <c r="J761" s="31">
        <f t="shared" si="204"/>
        <v>-3.3166226912929274E-2</v>
      </c>
      <c r="K761" s="31">
        <f t="shared" si="205"/>
        <v>0.52956781230892402</v>
      </c>
      <c r="L761" s="31">
        <f t="shared" si="206"/>
        <v>-0.92941180508015631</v>
      </c>
      <c r="M761" s="31">
        <f t="shared" si="207"/>
        <v>0.9827738511288554</v>
      </c>
      <c r="N761" s="31">
        <f t="shared" si="208"/>
        <v>-8.9973614775726973E-3</v>
      </c>
      <c r="O761" s="31">
        <f t="shared" si="209"/>
        <v>0.51208314436489455</v>
      </c>
      <c r="P761" s="31">
        <f t="shared" si="210"/>
        <v>-0.9181663319974771</v>
      </c>
      <c r="Q761" s="32">
        <f t="shared" si="211"/>
        <v>-0.43463887095131648</v>
      </c>
      <c r="R761" s="8">
        <f t="shared" si="213"/>
        <v>-0.43463887095131648</v>
      </c>
      <c r="S761" s="6">
        <f t="shared" si="212"/>
        <v>60.850555254595236</v>
      </c>
      <c r="T761" s="6">
        <f t="shared" si="214"/>
        <v>-1.8029476174383414</v>
      </c>
      <c r="U761" s="6"/>
    </row>
    <row r="762" spans="2:21">
      <c r="B762" s="18">
        <v>7.5899999999998826</v>
      </c>
      <c r="C762" s="30">
        <f t="shared" si="197"/>
        <v>0.68031830593266307</v>
      </c>
      <c r="D762" s="31">
        <f t="shared" si="198"/>
        <v>-0.90454768539982655</v>
      </c>
      <c r="E762" s="31">
        <f t="shared" si="199"/>
        <v>0.96163581787977614</v>
      </c>
      <c r="F762" s="31">
        <f t="shared" si="200"/>
        <v>-8.8511198945982916E-2</v>
      </c>
      <c r="G762" s="31">
        <f t="shared" si="201"/>
        <v>0.57415585040558781</v>
      </c>
      <c r="H762" s="31">
        <f t="shared" si="202"/>
        <v>-0.93006124218372066</v>
      </c>
      <c r="I762" s="31">
        <f t="shared" si="203"/>
        <v>0.97800559296348888</v>
      </c>
      <c r="J762" s="31">
        <f t="shared" si="204"/>
        <v>-3.3122529644269288E-2</v>
      </c>
      <c r="K762" s="31">
        <f t="shared" si="205"/>
        <v>0.53072165186415687</v>
      </c>
      <c r="L762" s="31">
        <f t="shared" si="206"/>
        <v>-0.92862259082973841</v>
      </c>
      <c r="M762" s="31">
        <f t="shared" si="207"/>
        <v>0.98281921292318219</v>
      </c>
      <c r="N762" s="31">
        <f t="shared" si="208"/>
        <v>-8.9855072463769503E-3</v>
      </c>
      <c r="O762" s="31">
        <f t="shared" si="209"/>
        <v>0.5132592911473719</v>
      </c>
      <c r="P762" s="31">
        <f t="shared" si="210"/>
        <v>-0.91743692707060431</v>
      </c>
      <c r="Q762" s="32">
        <f t="shared" si="211"/>
        <v>-0.4341164530167293</v>
      </c>
      <c r="R762" s="8">
        <f t="shared" si="213"/>
        <v>-0.4341164530167293</v>
      </c>
      <c r="S762" s="6">
        <f t="shared" si="212"/>
        <v>60.775206785327882</v>
      </c>
      <c r="T762" s="6">
        <f t="shared" si="214"/>
        <v>-1.7988021902956346</v>
      </c>
      <c r="U762" s="6"/>
    </row>
    <row r="763" spans="2:21">
      <c r="B763" s="18">
        <v>7.5999999999998824</v>
      </c>
      <c r="C763" s="30">
        <f t="shared" si="197"/>
        <v>0.68115902008309293</v>
      </c>
      <c r="D763" s="31">
        <f t="shared" si="198"/>
        <v>-0.90355112505236834</v>
      </c>
      <c r="E763" s="31">
        <f t="shared" si="199"/>
        <v>0.96173670983379389</v>
      </c>
      <c r="F763" s="31">
        <f t="shared" si="200"/>
        <v>-8.8394736842106622E-2</v>
      </c>
      <c r="G763" s="31">
        <f t="shared" si="201"/>
        <v>0.57522647092593138</v>
      </c>
      <c r="H763" s="31">
        <f t="shared" si="202"/>
        <v>-0.92918915850235984</v>
      </c>
      <c r="I763" s="31">
        <f t="shared" si="203"/>
        <v>0.97806343490304637</v>
      </c>
      <c r="J763" s="31">
        <f t="shared" si="204"/>
        <v>-3.3078947368421568E-2</v>
      </c>
      <c r="K763" s="31">
        <f t="shared" si="205"/>
        <v>0.5318713787315662</v>
      </c>
      <c r="L763" s="31">
        <f t="shared" si="206"/>
        <v>-0.92783382619617094</v>
      </c>
      <c r="M763" s="31">
        <f t="shared" si="207"/>
        <v>0.98286439577562279</v>
      </c>
      <c r="N763" s="31">
        <f t="shared" si="208"/>
        <v>-8.9736842105264548E-3</v>
      </c>
      <c r="O763" s="31">
        <f t="shared" si="209"/>
        <v>0.51443135353121927</v>
      </c>
      <c r="P763" s="31">
        <f t="shared" si="210"/>
        <v>-0.9167076787578381</v>
      </c>
      <c r="Q763" s="32">
        <f t="shared" si="211"/>
        <v>-0.43359364028830533</v>
      </c>
      <c r="R763" s="8">
        <f t="shared" si="213"/>
        <v>-0.43359364028830533</v>
      </c>
      <c r="S763" s="6">
        <f t="shared" si="212"/>
        <v>60.70004770226236</v>
      </c>
      <c r="T763" s="6">
        <f t="shared" si="214"/>
        <v>-1.7946921285936741</v>
      </c>
      <c r="U763" s="6"/>
    </row>
    <row r="764" spans="2:21">
      <c r="B764" s="18">
        <v>7.6099999999998822</v>
      </c>
      <c r="C764" s="30">
        <f t="shared" si="197"/>
        <v>0.68199642216392498</v>
      </c>
      <c r="D764" s="31">
        <f t="shared" si="198"/>
        <v>-0.90255642194980001</v>
      </c>
      <c r="E764" s="31">
        <f t="shared" si="199"/>
        <v>0.9618372043148139</v>
      </c>
      <c r="F764" s="31">
        <f t="shared" si="200"/>
        <v>-8.8278580814718843E-2</v>
      </c>
      <c r="G764" s="31">
        <f t="shared" si="201"/>
        <v>0.57629313201191623</v>
      </c>
      <c r="H764" s="31">
        <f t="shared" si="202"/>
        <v>-0.92831802189392432</v>
      </c>
      <c r="I764" s="31">
        <f t="shared" si="203"/>
        <v>0.97812104896904029</v>
      </c>
      <c r="J764" s="31">
        <f t="shared" si="204"/>
        <v>-3.3035479632063589E-2</v>
      </c>
      <c r="K764" s="31">
        <f t="shared" si="205"/>
        <v>0.53301701169279481</v>
      </c>
      <c r="L764" s="31">
        <f t="shared" si="206"/>
        <v>-0.92704551737642749</v>
      </c>
      <c r="M764" s="31">
        <f t="shared" si="207"/>
        <v>0.98290940062612076</v>
      </c>
      <c r="N764" s="31">
        <f t="shared" si="208"/>
        <v>-8.9618922470435028E-3</v>
      </c>
      <c r="O764" s="31">
        <f t="shared" si="209"/>
        <v>0.51559934945165875</v>
      </c>
      <c r="P764" s="31">
        <f t="shared" si="210"/>
        <v>-0.91597859486222832</v>
      </c>
      <c r="Q764" s="32">
        <f t="shared" si="211"/>
        <v>-0.43307044592230537</v>
      </c>
      <c r="R764" s="8">
        <f t="shared" si="213"/>
        <v>-0.43307044592230537</v>
      </c>
      <c r="S764" s="6">
        <f t="shared" si="212"/>
        <v>60.625077256024774</v>
      </c>
      <c r="T764" s="6">
        <f t="shared" si="214"/>
        <v>-1.790617002488353</v>
      </c>
      <c r="U764" s="6"/>
    </row>
    <row r="765" spans="2:21">
      <c r="B765" s="18">
        <v>7.619999999999882</v>
      </c>
      <c r="C765" s="30">
        <f t="shared" si="197"/>
        <v>0.68283052954993839</v>
      </c>
      <c r="D765" s="31">
        <f t="shared" si="198"/>
        <v>-0.90156357277140353</v>
      </c>
      <c r="E765" s="31">
        <f t="shared" si="199"/>
        <v>0.96193730340793893</v>
      </c>
      <c r="F765" s="31">
        <f t="shared" si="200"/>
        <v>-8.8162729658794015E-2</v>
      </c>
      <c r="G765" s="31">
        <f t="shared" si="201"/>
        <v>0.57735585274342105</v>
      </c>
      <c r="H765" s="31">
        <f t="shared" si="202"/>
        <v>-0.92744783542203346</v>
      </c>
      <c r="I765" s="31">
        <f t="shared" si="203"/>
        <v>0.97817843635687207</v>
      </c>
      <c r="J765" s="31">
        <f t="shared" si="204"/>
        <v>-3.2992125984252475E-2</v>
      </c>
      <c r="K765" s="31">
        <f t="shared" si="205"/>
        <v>0.53415856942798201</v>
      </c>
      <c r="L765" s="31">
        <f t="shared" si="206"/>
        <v>-0.9262576704871468</v>
      </c>
      <c r="M765" s="31">
        <f t="shared" si="207"/>
        <v>0.98295422840845625</v>
      </c>
      <c r="N765" s="31">
        <f t="shared" si="208"/>
        <v>-8.9501312335959378E-3</v>
      </c>
      <c r="O765" s="31">
        <f t="shared" si="209"/>
        <v>0.51676329675286203</v>
      </c>
      <c r="P765" s="31">
        <f t="shared" si="210"/>
        <v>-0.9152496830970378</v>
      </c>
      <c r="Q765" s="32">
        <f t="shared" si="211"/>
        <v>-0.43254688293691307</v>
      </c>
      <c r="R765" s="8">
        <f t="shared" si="213"/>
        <v>-0.43254688293691307</v>
      </c>
      <c r="S765" s="6">
        <f t="shared" si="212"/>
        <v>60.550294701468232</v>
      </c>
      <c r="T765" s="6">
        <f t="shared" si="214"/>
        <v>-1.7865763889779873</v>
      </c>
      <c r="U765" s="6"/>
    </row>
    <row r="766" spans="2:21">
      <c r="B766" s="18">
        <v>7.6299999999998818</v>
      </c>
      <c r="C766" s="30">
        <f t="shared" si="197"/>
        <v>0.68366135950212814</v>
      </c>
      <c r="D766" s="31">
        <f t="shared" si="198"/>
        <v>-0.90057257418776648</v>
      </c>
      <c r="E766" s="31">
        <f t="shared" si="199"/>
        <v>0.9620370091846171</v>
      </c>
      <c r="F766" s="31">
        <f t="shared" si="200"/>
        <v>-8.8047182175623892E-2</v>
      </c>
      <c r="G766" s="31">
        <f t="shared" si="201"/>
        <v>0.57841465208863585</v>
      </c>
      <c r="H766" s="31">
        <f t="shared" si="202"/>
        <v>-0.92657860209180909</v>
      </c>
      <c r="I766" s="31">
        <f t="shared" si="203"/>
        <v>0.97823559825411455</v>
      </c>
      <c r="J766" s="31">
        <f t="shared" si="204"/>
        <v>-3.2948885976409423E-2</v>
      </c>
      <c r="K766" s="31">
        <f t="shared" si="205"/>
        <v>0.53529607051636829</v>
      </c>
      <c r="L766" s="31">
        <f t="shared" si="206"/>
        <v>-0.9254702915654951</v>
      </c>
      <c r="M766" s="31">
        <f t="shared" si="207"/>
        <v>0.98299888005029412</v>
      </c>
      <c r="N766" s="31">
        <f t="shared" si="208"/>
        <v>-8.9384010484929288E-3</v>
      </c>
      <c r="O766" s="31">
        <f t="shared" si="209"/>
        <v>0.51792321318843526</v>
      </c>
      <c r="P766" s="31">
        <f t="shared" si="210"/>
        <v>-0.91452095108665843</v>
      </c>
      <c r="Q766" s="32">
        <f t="shared" si="211"/>
        <v>-0.43202296421351938</v>
      </c>
      <c r="R766" s="8">
        <f t="shared" si="213"/>
        <v>-0.43202296421351938</v>
      </c>
      <c r="S766" s="6">
        <f t="shared" si="212"/>
        <v>60.475699297641214</v>
      </c>
      <c r="T766" s="6">
        <f t="shared" si="214"/>
        <v>-1.7825698717692628</v>
      </c>
      <c r="U766" s="6"/>
    </row>
    <row r="767" spans="2:21">
      <c r="B767" s="18">
        <v>7.6399999999998816</v>
      </c>
      <c r="C767" s="30">
        <f t="shared" si="197"/>
        <v>0.68448892916859894</v>
      </c>
      <c r="D767" s="31">
        <f t="shared" si="198"/>
        <v>-0.89958342286104265</v>
      </c>
      <c r="E767" s="31">
        <f t="shared" si="199"/>
        <v>0.96213632370274826</v>
      </c>
      <c r="F767" s="31">
        <f t="shared" si="200"/>
        <v>-8.7931937172776226E-2</v>
      </c>
      <c r="G767" s="31">
        <f t="shared" si="201"/>
        <v>0.5794695489048185</v>
      </c>
      <c r="H767" s="31">
        <f t="shared" si="202"/>
        <v>-0.92571032485057259</v>
      </c>
      <c r="I767" s="31">
        <f t="shared" si="203"/>
        <v>0.97829253584057385</v>
      </c>
      <c r="J767" s="31">
        <f t="shared" si="204"/>
        <v>-3.2905759162304177E-2</v>
      </c>
      <c r="K767" s="31">
        <f t="shared" si="205"/>
        <v>0.53642953343689703</v>
      </c>
      <c r="L767" s="31">
        <f t="shared" si="206"/>
        <v>-0.92468338657001903</v>
      </c>
      <c r="M767" s="31">
        <f t="shared" si="207"/>
        <v>0.98304335647323215</v>
      </c>
      <c r="N767" s="31">
        <f t="shared" si="208"/>
        <v>-8.9267015706807652E-3</v>
      </c>
      <c r="O767" s="31">
        <f t="shared" si="209"/>
        <v>0.51907911642190019</v>
      </c>
      <c r="P767" s="31">
        <f t="shared" si="210"/>
        <v>-0.91379240636751746</v>
      </c>
      <c r="Q767" s="32">
        <f t="shared" si="211"/>
        <v>-0.4314987024980052</v>
      </c>
      <c r="R767" s="8">
        <f t="shared" si="213"/>
        <v>-0.4314987024980052</v>
      </c>
      <c r="S767" s="6">
        <f t="shared" si="212"/>
        <v>60.401290307756163</v>
      </c>
      <c r="T767" s="6">
        <f t="shared" si="214"/>
        <v>-1.778597041141311</v>
      </c>
      <c r="U767" s="6"/>
    </row>
    <row r="768" spans="2:21">
      <c r="B768" s="18">
        <v>7.6499999999998813</v>
      </c>
      <c r="C768" s="30">
        <f t="shared" si="197"/>
        <v>0.68531325558544909</v>
      </c>
      <c r="D768" s="31">
        <f t="shared" si="198"/>
        <v>-0.8985961154452099</v>
      </c>
      <c r="E768" s="31">
        <f t="shared" si="199"/>
        <v>0.96223524900679114</v>
      </c>
      <c r="F768" s="31">
        <f t="shared" si="200"/>
        <v>-8.7816993464053639E-2</v>
      </c>
      <c r="G768" s="31">
        <f t="shared" si="201"/>
        <v>0.58052056193904333</v>
      </c>
      <c r="H768" s="31">
        <f t="shared" si="202"/>
        <v>-0.92484300658853358</v>
      </c>
      <c r="I768" s="31">
        <f t="shared" si="203"/>
        <v>0.97834925028834996</v>
      </c>
      <c r="J768" s="31">
        <f t="shared" si="204"/>
        <v>-3.2862745098039728E-2</v>
      </c>
      <c r="K768" s="31">
        <f t="shared" si="205"/>
        <v>0.53755897656881102</v>
      </c>
      <c r="L768" s="31">
        <f t="shared" si="206"/>
        <v>-0.9238969613814888</v>
      </c>
      <c r="M768" s="31">
        <f t="shared" si="207"/>
        <v>0.98308765859284841</v>
      </c>
      <c r="N768" s="31">
        <f t="shared" si="208"/>
        <v>-8.9150326797386992E-3</v>
      </c>
      <c r="O768" s="31">
        <f t="shared" si="209"/>
        <v>0.52023102402717303</v>
      </c>
      <c r="P768" s="31">
        <f t="shared" si="210"/>
        <v>-0.91306405638897303</v>
      </c>
      <c r="Q768" s="32">
        <f t="shared" si="211"/>
        <v>-0.43097411040198275</v>
      </c>
      <c r="R768" s="8">
        <f t="shared" si="213"/>
        <v>-0.43097411040198275</v>
      </c>
      <c r="S768" s="6">
        <f t="shared" si="212"/>
        <v>60.327066999158419</v>
      </c>
      <c r="T768" s="6">
        <f t="shared" si="214"/>
        <v>-1.7746574938218185</v>
      </c>
      <c r="U768" s="6"/>
    </row>
    <row r="769" spans="2:21">
      <c r="B769" s="18">
        <v>7.6599999999998811</v>
      </c>
      <c r="C769" s="30">
        <f t="shared" si="197"/>
        <v>0.68613435567764869</v>
      </c>
      <c r="D769" s="31">
        <f t="shared" si="198"/>
        <v>-0.89761064858632411</v>
      </c>
      <c r="E769" s="31">
        <f t="shared" si="199"/>
        <v>0.96233378712786799</v>
      </c>
      <c r="F769" s="31">
        <f t="shared" si="200"/>
        <v>-8.770234986945305E-2</v>
      </c>
      <c r="G769" s="31">
        <f t="shared" si="201"/>
        <v>0.58156770982894679</v>
      </c>
      <c r="H769" s="31">
        <f t="shared" si="202"/>
        <v>-0.92397665013947206</v>
      </c>
      <c r="I769" s="31">
        <f t="shared" si="203"/>
        <v>0.97840574276189696</v>
      </c>
      <c r="J769" s="31">
        <f t="shared" si="204"/>
        <v>-3.2819843342037067E-2</v>
      </c>
      <c r="K769" s="31">
        <f t="shared" si="205"/>
        <v>0.53868441819224833</v>
      </c>
      <c r="L769" s="31">
        <f t="shared" si="206"/>
        <v>-0.92311102180373283</v>
      </c>
      <c r="M769" s="31">
        <f t="shared" si="207"/>
        <v>0.98313178731874862</v>
      </c>
      <c r="N769" s="31">
        <f t="shared" si="208"/>
        <v>-8.9033942558748112E-3</v>
      </c>
      <c r="O769" s="31">
        <f t="shared" si="209"/>
        <v>0.52137895348904328</v>
      </c>
      <c r="P769" s="31">
        <f t="shared" si="210"/>
        <v>-0.91233590851420232</v>
      </c>
      <c r="Q769" s="32">
        <f t="shared" si="211"/>
        <v>-0.43044920040405676</v>
      </c>
      <c r="R769" s="8">
        <f t="shared" si="213"/>
        <v>-0.43044920040405676</v>
      </c>
      <c r="S769" s="6">
        <f t="shared" si="212"/>
        <v>60.253028643295437</v>
      </c>
      <c r="T769" s="6">
        <f t="shared" si="214"/>
        <v>-1.7707508328606802</v>
      </c>
      <c r="U769" s="6"/>
    </row>
    <row r="770" spans="2:21">
      <c r="B770" s="18">
        <v>7.6699999999998809</v>
      </c>
      <c r="C770" s="30">
        <f t="shared" si="197"/>
        <v>0.68695224625990703</v>
      </c>
      <c r="D770" s="31">
        <f t="shared" si="198"/>
        <v>-0.89662701892276897</v>
      </c>
      <c r="E770" s="31">
        <f t="shared" si="199"/>
        <v>0.96243194008386923</v>
      </c>
      <c r="F770" s="31">
        <f t="shared" si="200"/>
        <v>-8.7588005215125206E-2</v>
      </c>
      <c r="G770" s="31">
        <f t="shared" si="201"/>
        <v>0.58261101110346458</v>
      </c>
      <c r="H770" s="31">
        <f t="shared" si="202"/>
        <v>-0.92311125828141138</v>
      </c>
      <c r="I770" s="31">
        <f t="shared" si="203"/>
        <v>0.978462014418083</v>
      </c>
      <c r="J770" s="31">
        <f t="shared" si="204"/>
        <v>-3.2777053455020064E-2</v>
      </c>
      <c r="K770" s="31">
        <f t="shared" si="205"/>
        <v>0.53980587648883138</v>
      </c>
      <c r="L770" s="31">
        <f t="shared" si="206"/>
        <v>-0.92232557356446265</v>
      </c>
      <c r="M770" s="31">
        <f t="shared" si="207"/>
        <v>0.9831757435546129</v>
      </c>
      <c r="N770" s="31">
        <f t="shared" si="208"/>
        <v>-8.8917861799219112E-3</v>
      </c>
      <c r="O770" s="31">
        <f t="shared" si="209"/>
        <v>0.52252292220364727</v>
      </c>
      <c r="P770" s="31">
        <f t="shared" si="210"/>
        <v>-0.91160797002107941</v>
      </c>
      <c r="Q770" s="32">
        <f t="shared" si="211"/>
        <v>-0.42992398485105437</v>
      </c>
      <c r="R770" s="8">
        <f t="shared" si="213"/>
        <v>-0.42992398485105437</v>
      </c>
      <c r="S770" s="6">
        <f t="shared" si="212"/>
        <v>60.179174515686228</v>
      </c>
      <c r="T770" s="6">
        <f t="shared" si="214"/>
        <v>-1.7668766674988041</v>
      </c>
      <c r="U770" s="6"/>
    </row>
    <row r="771" spans="2:21">
      <c r="B771" s="18">
        <v>7.6799999999998807</v>
      </c>
      <c r="C771" s="30">
        <f t="shared" si="197"/>
        <v>0.68776694403753402</v>
      </c>
      <c r="D771" s="31">
        <f t="shared" si="198"/>
        <v>-0.89564522308550187</v>
      </c>
      <c r="E771" s="31">
        <f t="shared" si="199"/>
        <v>0.96252970987955611</v>
      </c>
      <c r="F771" s="31">
        <f t="shared" si="200"/>
        <v>-8.7473958333334684E-2</v>
      </c>
      <c r="G771" s="31">
        <f t="shared" si="201"/>
        <v>0.58365048418356502</v>
      </c>
      <c r="H771" s="31">
        <f t="shared" si="202"/>
        <v>-0.92224683373728267</v>
      </c>
      <c r="I771" s="31">
        <f t="shared" si="203"/>
        <v>0.97851806640624939</v>
      </c>
      <c r="J771" s="31">
        <f t="shared" si="204"/>
        <v>-3.273437500000051E-2</v>
      </c>
      <c r="K771" s="31">
        <f t="shared" si="205"/>
        <v>0.54092336954225395</v>
      </c>
      <c r="L771" s="31">
        <f t="shared" si="206"/>
        <v>-0.92154062231608824</v>
      </c>
      <c r="M771" s="31">
        <f t="shared" si="207"/>
        <v>0.98321952819824165</v>
      </c>
      <c r="N771" s="31">
        <f t="shared" si="208"/>
        <v>-8.8802083333334707E-3</v>
      </c>
      <c r="O771" s="31">
        <f t="shared" si="209"/>
        <v>0.52366294747894149</v>
      </c>
      <c r="P771" s="31">
        <f t="shared" si="210"/>
        <v>-0.91088024810304224</v>
      </c>
      <c r="Q771" s="32">
        <f t="shared" si="211"/>
        <v>-0.42939847595925018</v>
      </c>
      <c r="R771" s="8">
        <f t="shared" si="213"/>
        <v>-0.42939847595925018</v>
      </c>
      <c r="S771" s="6">
        <f t="shared" si="212"/>
        <v>60.105503895891246</v>
      </c>
      <c r="T771" s="6">
        <f t="shared" si="214"/>
        <v>-1.7630346130617449</v>
      </c>
      <c r="U771" s="6"/>
    </row>
    <row r="772" spans="2:21">
      <c r="B772" s="18">
        <v>7.6899999999998805</v>
      </c>
      <c r="C772" s="30">
        <f t="shared" si="197"/>
        <v>0.68857846560729308</v>
      </c>
      <c r="D772" s="31">
        <f t="shared" si="198"/>
        <v>-0.89466525769829697</v>
      </c>
      <c r="E772" s="31">
        <f t="shared" si="199"/>
        <v>0.96262709850666395</v>
      </c>
      <c r="F772" s="31">
        <f t="shared" si="200"/>
        <v>-8.7360208062420078E-2</v>
      </c>
      <c r="G772" s="31">
        <f t="shared" si="201"/>
        <v>0.58468614738297731</v>
      </c>
      <c r="H772" s="31">
        <f t="shared" si="202"/>
        <v>-0.92138337917558344</v>
      </c>
      <c r="I772" s="31">
        <f t="shared" si="203"/>
        <v>0.97857389986826926</v>
      </c>
      <c r="J772" s="31">
        <f t="shared" si="204"/>
        <v>-3.2691807542263189E-2</v>
      </c>
      <c r="K772" s="31">
        <f t="shared" si="205"/>
        <v>0.54203691533886544</v>
      </c>
      <c r="L772" s="31">
        <f t="shared" si="206"/>
        <v>-0.92075617363652651</v>
      </c>
      <c r="M772" s="31">
        <f t="shared" si="207"/>
        <v>0.9832631421416016</v>
      </c>
      <c r="N772" s="31">
        <f t="shared" si="208"/>
        <v>-8.8686605981795914E-3</v>
      </c>
      <c r="O772" s="31">
        <f t="shared" si="209"/>
        <v>0.52479904653517329</v>
      </c>
      <c r="P772" s="31">
        <f t="shared" si="210"/>
        <v>-0.91015274986995387</v>
      </c>
      <c r="Q772" s="32">
        <f t="shared" si="211"/>
        <v>-0.42887268581558813</v>
      </c>
      <c r="R772" s="8">
        <f t="shared" si="213"/>
        <v>-0.42887268581558813</v>
      </c>
      <c r="S772" s="6">
        <f t="shared" si="212"/>
        <v>60.032016067482338</v>
      </c>
      <c r="T772" s="6">
        <f t="shared" si="214"/>
        <v>-1.7592242908331501</v>
      </c>
      <c r="U772" s="6"/>
    </row>
    <row r="773" spans="2:21">
      <c r="B773" s="18">
        <v>7.6999999999998803</v>
      </c>
      <c r="C773" s="30">
        <f t="shared" si="197"/>
        <v>0.68938682745824664</v>
      </c>
      <c r="D773" s="31">
        <f t="shared" si="198"/>
        <v>-0.89368711937798295</v>
      </c>
      <c r="E773" s="31">
        <f t="shared" si="199"/>
        <v>0.96272410794400287</v>
      </c>
      <c r="F773" s="31">
        <f t="shared" si="200"/>
        <v>-8.7246753246754599E-2</v>
      </c>
      <c r="G773" s="31">
        <f t="shared" si="201"/>
        <v>0.58571801890891295</v>
      </c>
      <c r="H773" s="31">
        <f t="shared" si="202"/>
        <v>-0.92052089721102681</v>
      </c>
      <c r="I773" s="31">
        <f t="shared" si="203"/>
        <v>0.97862951593860614</v>
      </c>
      <c r="J773" s="31">
        <f t="shared" si="204"/>
        <v>-3.2649350649351157E-2</v>
      </c>
      <c r="K773" s="31">
        <f t="shared" si="205"/>
        <v>0.54314653176825067</v>
      </c>
      <c r="L773" s="31">
        <f t="shared" si="206"/>
        <v>-0.91997223302999898</v>
      </c>
      <c r="M773" s="31">
        <f t="shared" si="207"/>
        <v>0.98330658627087142</v>
      </c>
      <c r="N773" s="31">
        <f t="shared" si="208"/>
        <v>-8.8571428571429939E-3</v>
      </c>
      <c r="O773" s="31">
        <f t="shared" si="209"/>
        <v>0.52593123650535045</v>
      </c>
      <c r="P773" s="31">
        <f t="shared" si="210"/>
        <v>-0.90942548234895215</v>
      </c>
      <c r="Q773" s="32">
        <f t="shared" si="211"/>
        <v>-0.42834662637887538</v>
      </c>
      <c r="R773" s="8">
        <f t="shared" si="213"/>
        <v>-0.42834662637887538</v>
      </c>
      <c r="S773" s="6">
        <f t="shared" si="212"/>
        <v>59.958710318013104</v>
      </c>
      <c r="T773" s="6">
        <f t="shared" si="214"/>
        <v>-1.7554453279410289</v>
      </c>
      <c r="U773" s="6"/>
    </row>
    <row r="774" spans="2:21">
      <c r="B774" s="18">
        <v>7.7099999999998801</v>
      </c>
      <c r="C774" s="30">
        <f t="shared" si="197"/>
        <v>0.69019204597259343</v>
      </c>
      <c r="D774" s="31">
        <f t="shared" si="198"/>
        <v>-0.89271080473467923</v>
      </c>
      <c r="E774" s="31">
        <f t="shared" si="199"/>
        <v>0.96282074015755859</v>
      </c>
      <c r="F774" s="31">
        <f t="shared" si="200"/>
        <v>-8.7133592736706914E-2</v>
      </c>
      <c r="G774" s="31">
        <f t="shared" si="201"/>
        <v>0.58674611686278266</v>
      </c>
      <c r="H774" s="31">
        <f t="shared" si="202"/>
        <v>-0.91965939040518407</v>
      </c>
      <c r="I774" s="31">
        <f t="shared" si="203"/>
        <v>0.97868491574437089</v>
      </c>
      <c r="J774" s="31">
        <f t="shared" si="204"/>
        <v>-3.260700389105109E-2</v>
      </c>
      <c r="K774" s="31">
        <f t="shared" si="205"/>
        <v>0.54425223662380573</v>
      </c>
      <c r="L774" s="31">
        <f t="shared" si="206"/>
        <v>-0.91918880592782093</v>
      </c>
      <c r="M774" s="31">
        <f t="shared" si="207"/>
        <v>0.98334986146648651</v>
      </c>
      <c r="N774" s="31">
        <f t="shared" si="208"/>
        <v>-8.8456549935150529E-3</v>
      </c>
      <c r="O774" s="31">
        <f t="shared" si="209"/>
        <v>0.5270595344357063</v>
      </c>
      <c r="P774" s="31">
        <f t="shared" si="210"/>
        <v>-0.90869845248529102</v>
      </c>
      <c r="Q774" s="32">
        <f t="shared" si="211"/>
        <v>-0.42782030948098232</v>
      </c>
      <c r="R774" s="8">
        <f t="shared" si="213"/>
        <v>-0.42782030948098232</v>
      </c>
      <c r="S774" s="6">
        <f t="shared" si="212"/>
        <v>59.885585938989536</v>
      </c>
      <c r="T774" s="6">
        <f t="shared" si="214"/>
        <v>-1.7516973572515151</v>
      </c>
      <c r="U774" s="6"/>
    </row>
    <row r="775" spans="2:21">
      <c r="B775" s="18">
        <v>7.7199999999998798</v>
      </c>
      <c r="C775" s="30">
        <f t="shared" si="197"/>
        <v>0.69099413742649873</v>
      </c>
      <c r="D775" s="31">
        <f t="shared" si="198"/>
        <v>-0.89173631037202772</v>
      </c>
      <c r="E775" s="31">
        <f t="shared" si="199"/>
        <v>0.9629169971005922</v>
      </c>
      <c r="F775" s="31">
        <f t="shared" si="200"/>
        <v>-8.702072538860238E-2</v>
      </c>
      <c r="G775" s="31">
        <f t="shared" si="201"/>
        <v>0.58777045924090843</v>
      </c>
      <c r="H775" s="31">
        <f t="shared" si="202"/>
        <v>-0.91879886126712018</v>
      </c>
      <c r="I775" s="31">
        <f t="shared" si="203"/>
        <v>0.9787401004053794</v>
      </c>
      <c r="J775" s="31">
        <f t="shared" si="204"/>
        <v>-3.2564766839378742E-2</v>
      </c>
      <c r="K775" s="31">
        <f t="shared" si="205"/>
        <v>0.54535404760331219</v>
      </c>
      <c r="L775" s="31">
        <f t="shared" si="206"/>
        <v>-0.91840589768918424</v>
      </c>
      <c r="M775" s="31">
        <f t="shared" si="207"/>
        <v>0.98339296860318348</v>
      </c>
      <c r="N775" s="31">
        <f t="shared" si="208"/>
        <v>-8.8341968911918468E-3</v>
      </c>
      <c r="O775" s="31">
        <f t="shared" si="209"/>
        <v>0.52818395728616496</v>
      </c>
      <c r="P775" s="31">
        <f t="shared" si="210"/>
        <v>-0.90797166714317457</v>
      </c>
      <c r="Q775" s="32">
        <f t="shared" si="211"/>
        <v>-0.42729374682802657</v>
      </c>
      <c r="R775" s="8">
        <f t="shared" si="213"/>
        <v>-0.42729374682802657</v>
      </c>
      <c r="S775" s="6">
        <f t="shared" si="212"/>
        <v>59.812642225840868</v>
      </c>
      <c r="T775" s="6">
        <f t="shared" si="214"/>
        <v>-1.7479800172498743</v>
      </c>
      <c r="U775" s="6"/>
    </row>
    <row r="776" spans="2:21">
      <c r="B776" s="18">
        <v>7.7299999999998796</v>
      </c>
      <c r="C776" s="30">
        <f t="shared" si="197"/>
        <v>0.69179311799091669</v>
      </c>
      <c r="D776" s="31">
        <f t="shared" si="198"/>
        <v>-0.89076363288741955</v>
      </c>
      <c r="E776" s="31">
        <f t="shared" si="199"/>
        <v>0.96301288071373825</v>
      </c>
      <c r="F776" s="31">
        <f t="shared" si="200"/>
        <v>-8.69081500646844E-2</v>
      </c>
      <c r="G776" s="31">
        <f t="shared" si="201"/>
        <v>0.5887910639352284</v>
      </c>
      <c r="H776" s="31">
        <f t="shared" si="202"/>
        <v>-0.91793931225401915</v>
      </c>
      <c r="I776" s="31">
        <f t="shared" si="203"/>
        <v>0.9787950710342086</v>
      </c>
      <c r="J776" s="31">
        <f t="shared" si="204"/>
        <v>-3.2522639068564542E-2</v>
      </c>
      <c r="K776" s="31">
        <f t="shared" si="205"/>
        <v>0.54645198230950531</v>
      </c>
      <c r="L776" s="31">
        <f t="shared" si="206"/>
        <v>-0.91762351360192684</v>
      </c>
      <c r="M776" s="31">
        <f t="shared" si="207"/>
        <v>0.98343590855004481</v>
      </c>
      <c r="N776" s="31">
        <f t="shared" si="208"/>
        <v>-8.8227684346702528E-3</v>
      </c>
      <c r="O776" s="31">
        <f t="shared" si="209"/>
        <v>0.52930452193080313</v>
      </c>
      <c r="P776" s="31">
        <f t="shared" si="210"/>
        <v>-0.90724513310657862</v>
      </c>
      <c r="Q776" s="32">
        <f t="shared" si="211"/>
        <v>-0.42676695000153042</v>
      </c>
      <c r="R776" s="8">
        <f t="shared" si="213"/>
        <v>-0.42676695000153042</v>
      </c>
      <c r="S776" s="6">
        <f t="shared" si="212"/>
        <v>59.739878477890706</v>
      </c>
      <c r="T776" s="6">
        <f t="shared" si="214"/>
        <v>-1.7442929519455499</v>
      </c>
      <c r="U776" s="6"/>
    </row>
    <row r="777" spans="2:21">
      <c r="B777" s="18">
        <v>7.7399999999998794</v>
      </c>
      <c r="C777" s="30">
        <f t="shared" si="197"/>
        <v>0.69258900373240528</v>
      </c>
      <c r="D777" s="31">
        <f t="shared" si="198"/>
        <v>-0.88979276887222158</v>
      </c>
      <c r="E777" s="31">
        <f t="shared" si="199"/>
        <v>0.96310839292510353</v>
      </c>
      <c r="F777" s="31">
        <f t="shared" si="200"/>
        <v>-8.6795865633076286E-2</v>
      </c>
      <c r="G777" s="31">
        <f t="shared" si="201"/>
        <v>0.58980794873399922</v>
      </c>
      <c r="H777" s="31">
        <f t="shared" si="202"/>
        <v>-0.91708074577180743</v>
      </c>
      <c r="I777" s="31">
        <f t="shared" si="203"/>
        <v>0.97884982873625315</v>
      </c>
      <c r="J777" s="31">
        <f t="shared" si="204"/>
        <v>-3.2480620155039268E-2</v>
      </c>
      <c r="K777" s="31">
        <f t="shared" si="205"/>
        <v>0.54754605825064173</v>
      </c>
      <c r="L777" s="31">
        <f t="shared" si="206"/>
        <v>-0.91684165888330094</v>
      </c>
      <c r="M777" s="31">
        <f t="shared" si="207"/>
        <v>0.98347868217054213</v>
      </c>
      <c r="N777" s="31">
        <f t="shared" si="208"/>
        <v>-8.8113695090440633E-3</v>
      </c>
      <c r="O777" s="31">
        <f t="shared" si="209"/>
        <v>0.53042124515831035</v>
      </c>
      <c r="P777" s="31">
        <f t="shared" si="210"/>
        <v>-0.90651885708006952</v>
      </c>
      <c r="Q777" s="32">
        <f t="shared" si="211"/>
        <v>-0.4262399304596059</v>
      </c>
      <c r="R777" s="8">
        <f t="shared" si="213"/>
        <v>-0.4262399304596059</v>
      </c>
      <c r="S777" s="6">
        <f t="shared" si="212"/>
        <v>59.66729399832851</v>
      </c>
      <c r="T777" s="6">
        <f t="shared" si="214"/>
        <v>-1.7406358107584865</v>
      </c>
      <c r="U777" s="6"/>
    </row>
    <row r="778" spans="2:21">
      <c r="B778" s="18">
        <v>7.7499999999998792</v>
      </c>
      <c r="C778" s="30">
        <f t="shared" si="197"/>
        <v>0.69338181061393456</v>
      </c>
      <c r="D778" s="31">
        <f t="shared" si="198"/>
        <v>-0.8888237149119963</v>
      </c>
      <c r="E778" s="31">
        <f t="shared" si="199"/>
        <v>0.9632035356503631</v>
      </c>
      <c r="F778" s="31">
        <f t="shared" si="200"/>
        <v>-8.6683870967743284E-2</v>
      </c>
      <c r="G778" s="31">
        <f t="shared" si="201"/>
        <v>0.59082113132249048</v>
      </c>
      <c r="H778" s="31">
        <f t="shared" si="202"/>
        <v>-0.91622316417576366</v>
      </c>
      <c r="I778" s="31">
        <f t="shared" si="203"/>
        <v>0.97890437460978086</v>
      </c>
      <c r="J778" s="31">
        <f t="shared" si="204"/>
        <v>-3.2438709677419859E-2</v>
      </c>
      <c r="K778" s="31">
        <f t="shared" si="205"/>
        <v>0.54863629284106119</v>
      </c>
      <c r="L778" s="31">
        <f t="shared" si="206"/>
        <v>-0.91606033868072556</v>
      </c>
      <c r="M778" s="31">
        <f t="shared" si="207"/>
        <v>0.98352129032258018</v>
      </c>
      <c r="N778" s="31">
        <f t="shared" si="208"/>
        <v>-8.8000000000001358E-3</v>
      </c>
      <c r="O778" s="31">
        <f t="shared" si="209"/>
        <v>0.53153414367244689</v>
      </c>
      <c r="P778" s="31">
        <f t="shared" si="210"/>
        <v>-0.90579284568960838</v>
      </c>
      <c r="Q778" s="32">
        <f t="shared" si="211"/>
        <v>-0.42571269953808621</v>
      </c>
      <c r="R778" s="8">
        <f t="shared" si="213"/>
        <v>-0.42571269953808621</v>
      </c>
      <c r="S778" s="6">
        <f t="shared" si="212"/>
        <v>59.59488809418113</v>
      </c>
      <c r="T778" s="6">
        <f t="shared" si="214"/>
        <v>-1.7370082484191185</v>
      </c>
      <c r="U778" s="6"/>
    </row>
    <row r="779" spans="2:21">
      <c r="B779" s="18">
        <v>7.759999999999879</v>
      </c>
      <c r="C779" s="30">
        <f t="shared" si="197"/>
        <v>0.69417155449568635</v>
      </c>
      <c r="D779" s="31">
        <f t="shared" si="198"/>
        <v>-0.88785646758672054</v>
      </c>
      <c r="E779" s="31">
        <f t="shared" si="199"/>
        <v>0.96329831079285677</v>
      </c>
      <c r="F779" s="31">
        <f t="shared" si="200"/>
        <v>-8.6572164948454947E-2</v>
      </c>
      <c r="G779" s="31">
        <f t="shared" si="201"/>
        <v>0.59183062928367614</v>
      </c>
      <c r="H779" s="31">
        <f t="shared" si="202"/>
        <v>-0.91536656977112663</v>
      </c>
      <c r="I779" s="31">
        <f t="shared" si="203"/>
        <v>0.9789587097459872</v>
      </c>
      <c r="J779" s="31">
        <f t="shared" si="204"/>
        <v>-3.2396907216495352E-2</v>
      </c>
      <c r="K779" s="31">
        <f t="shared" si="205"/>
        <v>0.54972270340174645</v>
      </c>
      <c r="L779" s="31">
        <f t="shared" si="206"/>
        <v>-0.91527955807253558</v>
      </c>
      <c r="M779" s="31">
        <f t="shared" si="207"/>
        <v>0.98356373385853924</v>
      </c>
      <c r="N779" s="31">
        <f t="shared" si="208"/>
        <v>-8.7886597938145686E-3</v>
      </c>
      <c r="O779" s="31">
        <f t="shared" si="209"/>
        <v>0.53264323409249958</v>
      </c>
      <c r="P779" s="31">
        <f t="shared" si="210"/>
        <v>-0.90506710548335079</v>
      </c>
      <c r="Q779" s="32">
        <f t="shared" si="211"/>
        <v>-0.42518526845167892</v>
      </c>
      <c r="R779" s="8">
        <f t="shared" si="213"/>
        <v>-0.42518526845167892</v>
      </c>
      <c r="S779" s="6">
        <f t="shared" si="212"/>
        <v>59.522660076284886</v>
      </c>
      <c r="T779" s="6">
        <f t="shared" si="214"/>
        <v>-1.733409924873305</v>
      </c>
      <c r="U779" s="6"/>
    </row>
    <row r="780" spans="2:21">
      <c r="B780" s="18">
        <v>7.7699999999998788</v>
      </c>
      <c r="C780" s="30">
        <f t="shared" ref="C780:C843" si="215">1-((1/($E$4*$B780^2))*(2/($B$4*$C$4)+1/($B$4*$D$4)+1/$D$4))</f>
        <v>0.69495825113584808</v>
      </c>
      <c r="D780" s="31">
        <f t="shared" ref="D780:D843" si="216">1/($B$4*$C$4*$D$4*$E$4*$B780^3)-(1/($B$4*$C$4)+1/($B$4*$E$4)+2/$E$4)/$B780</f>
        <v>-0.88689102347099991</v>
      </c>
      <c r="E780" s="31">
        <f t="shared" ref="E780:E843" si="217">1-(1/($B780^2*$F$4*$G$4))</f>
        <v>0.96339272024368439</v>
      </c>
      <c r="F780" s="31">
        <f t="shared" ref="F780:F843" si="218">(-2/($B780*$G$4))</f>
        <v>-8.6460746460747806E-2</v>
      </c>
      <c r="G780" s="31">
        <f t="shared" ref="G780:G843" si="219">C780*E780-D780*F780</f>
        <v>0.59283646009891899</v>
      </c>
      <c r="H780" s="31">
        <f t="shared" ref="H780:H843" si="220">D780*E780+F780*C780</f>
        <v>-0.91451096481369321</v>
      </c>
      <c r="I780" s="31">
        <f t="shared" ref="I780:I843" si="221">1-(1/($B780^2*$H$4*$I$4))</f>
        <v>0.9790128352290508</v>
      </c>
      <c r="J780" s="31">
        <f t="shared" ref="J780:J843" si="222">(-2/($B780*$I$4))</f>
        <v>-3.235521235521286E-2</v>
      </c>
      <c r="K780" s="31">
        <f t="shared" ref="K780:K843" si="223">G780*I780-H780*J780</f>
        <v>0.55080530716087905</v>
      </c>
      <c r="L780" s="31">
        <f t="shared" ref="L780:L843" si="224">H780*I780+J780*G780</f>
        <v>-0.91449932206872175</v>
      </c>
      <c r="M780" s="31">
        <f t="shared" ref="M780:M843" si="225">1-(1/($B780^2*$J$4*$K$4))</f>
        <v>0.98360601362531819</v>
      </c>
      <c r="N780" s="31">
        <f t="shared" ref="N780:N843" si="226">(-2/($B780*$K$4))</f>
        <v>-8.7773487773489135E-3</v>
      </c>
      <c r="O780" s="31">
        <f t="shared" ref="O780:O843" si="227">K780*M780-L780*N780</f>
        <v>0.53374853295373481</v>
      </c>
      <c r="P780" s="31">
        <f t="shared" ref="P780:P843" si="228">L780*M780+N780*K780</f>
        <v>-0.90434164293243724</v>
      </c>
      <c r="Q780" s="32">
        <f t="shared" ref="Q780:Q843" si="229">20*LOG(1/((O780^2+P780^2)^0.5))</f>
        <v>-0.42465764829508396</v>
      </c>
      <c r="R780" s="8">
        <f t="shared" si="213"/>
        <v>-0.42465764829508396</v>
      </c>
      <c r="S780" s="6">
        <f t="shared" ref="S780:S843" si="230">(180/PI())*ATAN(-1*(P780/O780))</f>
        <v>59.450609259257639</v>
      </c>
      <c r="T780" s="6">
        <f t="shared" si="214"/>
        <v>-1.7298405051765593</v>
      </c>
      <c r="U780" s="6"/>
    </row>
    <row r="781" spans="2:21">
      <c r="B781" s="18">
        <v>7.7799999999998786</v>
      </c>
      <c r="C781" s="30">
        <f t="shared" si="215"/>
        <v>0.69574191619139847</v>
      </c>
      <c r="D781" s="31">
        <f t="shared" si="216"/>
        <v>-0.88592737913428021</v>
      </c>
      <c r="E781" s="31">
        <f t="shared" si="217"/>
        <v>0.96348676588179982</v>
      </c>
      <c r="F781" s="31">
        <f t="shared" si="218"/>
        <v>-8.634961439588823E-2</v>
      </c>
      <c r="G781" s="31">
        <f t="shared" si="219"/>
        <v>0.5938386411486517</v>
      </c>
      <c r="H781" s="31">
        <f t="shared" si="220"/>
        <v>-0.91365635151041047</v>
      </c>
      <c r="I781" s="31">
        <f t="shared" si="221"/>
        <v>0.97906675213618666</v>
      </c>
      <c r="J781" s="31">
        <f t="shared" si="222"/>
        <v>-3.2313624678663742E-2</v>
      </c>
      <c r="K781" s="31">
        <f t="shared" si="223"/>
        <v>0.55188412125439223</v>
      </c>
      <c r="L781" s="31">
        <f t="shared" si="224"/>
        <v>-0.91371963561166081</v>
      </c>
      <c r="M781" s="31">
        <f t="shared" si="225"/>
        <v>0.98364813046437649</v>
      </c>
      <c r="N781" s="31">
        <f t="shared" si="226"/>
        <v>-8.7660668380464095E-3</v>
      </c>
      <c r="O781" s="31">
        <f t="shared" si="227"/>
        <v>0.53485005670785091</v>
      </c>
      <c r="P781" s="31">
        <f t="shared" si="228"/>
        <v>-0.90361646443177401</v>
      </c>
      <c r="Q781" s="32">
        <f t="shared" si="229"/>
        <v>-0.42412985004412485</v>
      </c>
      <c r="R781" s="8">
        <f t="shared" si="213"/>
        <v>-0.42412985004412485</v>
      </c>
      <c r="S781" s="6">
        <f t="shared" si="230"/>
        <v>59.378734961471302</v>
      </c>
      <c r="T781" s="6">
        <f t="shared" si="214"/>
        <v>-1.7262996594085562</v>
      </c>
      <c r="U781" s="6"/>
    </row>
    <row r="782" spans="2:21">
      <c r="B782" s="18">
        <v>7.7899999999998784</v>
      </c>
      <c r="C782" s="30">
        <f t="shared" si="215"/>
        <v>0.69652256521888667</v>
      </c>
      <c r="D782" s="31">
        <f t="shared" si="216"/>
        <v>-0.88496553114105536</v>
      </c>
      <c r="E782" s="31">
        <f t="shared" si="217"/>
        <v>0.96358044957410471</v>
      </c>
      <c r="F782" s="31">
        <f t="shared" si="218"/>
        <v>-8.6238767650835754E-2</v>
      </c>
      <c r="G782" s="31">
        <f t="shared" si="219"/>
        <v>0.59483718971305155</v>
      </c>
      <c r="H782" s="31">
        <f t="shared" si="220"/>
        <v>-0.91280273201996021</v>
      </c>
      <c r="I782" s="31">
        <f t="shared" si="221"/>
        <v>0.97912046153770027</v>
      </c>
      <c r="J782" s="31">
        <f t="shared" si="222"/>
        <v>-3.2272143774069825E-2</v>
      </c>
      <c r="K782" s="31">
        <f t="shared" si="223"/>
        <v>0.55295916272651968</v>
      </c>
      <c r="L782" s="31">
        <f t="shared" si="224"/>
        <v>-0.91294050357684042</v>
      </c>
      <c r="M782" s="31">
        <f t="shared" si="225"/>
        <v>0.98369008521177659</v>
      </c>
      <c r="N782" s="31">
        <f t="shared" si="226"/>
        <v>-8.7548138639282486E-3</v>
      </c>
      <c r="O782" s="31">
        <f t="shared" si="227"/>
        <v>0.5359478217234267</v>
      </c>
      <c r="P782" s="31">
        <f t="shared" si="228"/>
        <v>-0.90289157630080863</v>
      </c>
      <c r="Q782" s="32">
        <f t="shared" si="229"/>
        <v>-0.42360188455685865</v>
      </c>
      <c r="R782" s="8">
        <f t="shared" ref="R782:R845" si="231">20*LOG(1/((P782^2+O782^2)^0.5))</f>
        <v>-0.42360188455685865</v>
      </c>
      <c r="S782" s="6">
        <f t="shared" si="230"/>
        <v>59.307036505024477</v>
      </c>
      <c r="T782" s="6">
        <f t="shared" ref="T782:T845" si="232">((S783-S782)/(P783-P782))*(PI()/180)</f>
        <v>-1.7227870625712711</v>
      </c>
      <c r="U782" s="6"/>
    </row>
    <row r="783" spans="2:21">
      <c r="B783" s="18">
        <v>7.7999999999998781</v>
      </c>
      <c r="C783" s="30">
        <f t="shared" si="215"/>
        <v>0.69730021367520445</v>
      </c>
      <c r="D783" s="31">
        <f t="shared" si="216"/>
        <v>-0.88400547605107316</v>
      </c>
      <c r="E783" s="31">
        <f t="shared" si="217"/>
        <v>0.96367377317554126</v>
      </c>
      <c r="F783" s="31">
        <f t="shared" si="218"/>
        <v>-8.6128205128206459E-2</v>
      </c>
      <c r="G783" s="31">
        <f t="shared" si="219"/>
        <v>0.59583212297271082</v>
      </c>
      <c r="H783" s="31">
        <f t="shared" si="220"/>
        <v>-0.91195010845333846</v>
      </c>
      <c r="I783" s="31">
        <f t="shared" si="221"/>
        <v>0.97917396449704075</v>
      </c>
      <c r="J783" s="31">
        <f t="shared" si="222"/>
        <v>-3.2230769230769736E-2</v>
      </c>
      <c r="K783" s="31">
        <f t="shared" si="223"/>
        <v>0.55403044853034256</v>
      </c>
      <c r="L783" s="31">
        <f t="shared" si="224"/>
        <v>-0.91216193077357477</v>
      </c>
      <c r="M783" s="31">
        <f t="shared" si="225"/>
        <v>0.98373187869822432</v>
      </c>
      <c r="N783" s="31">
        <f t="shared" si="226"/>
        <v>-8.7435897435898784E-3</v>
      </c>
      <c r="O783" s="31">
        <f t="shared" si="227"/>
        <v>0.53704184428636881</v>
      </c>
      <c r="P783" s="31">
        <f t="shared" si="228"/>
        <v>-0.90216698478429469</v>
      </c>
      <c r="Q783" s="32">
        <f t="shared" si="229"/>
        <v>-0.42307376257466989</v>
      </c>
      <c r="R783" s="8">
        <f t="shared" si="231"/>
        <v>-0.42307376257466989</v>
      </c>
      <c r="S783" s="6">
        <f t="shared" si="230"/>
        <v>59.235513215715443</v>
      </c>
      <c r="T783" s="6">
        <f t="shared" si="232"/>
        <v>-1.7193023945013279</v>
      </c>
      <c r="U783" s="6"/>
    </row>
    <row r="784" spans="2:21">
      <c r="B784" s="18">
        <v>7.8099999999998779</v>
      </c>
      <c r="C784" s="30">
        <f t="shared" si="215"/>
        <v>0.69807487691835124</v>
      </c>
      <c r="D784" s="31">
        <f t="shared" si="216"/>
        <v>-0.88304721041953571</v>
      </c>
      <c r="E784" s="31">
        <f t="shared" si="217"/>
        <v>0.96376673852918349</v>
      </c>
      <c r="F784" s="31">
        <f t="shared" si="218"/>
        <v>-8.6017925736236928E-2</v>
      </c>
      <c r="G784" s="31">
        <f t="shared" si="219"/>
        <v>0.5968234580093017</v>
      </c>
      <c r="H784" s="31">
        <f t="shared" si="220"/>
        <v>-0.91109848287442508</v>
      </c>
      <c r="I784" s="31">
        <f t="shared" si="221"/>
        <v>0.97922726207085309</v>
      </c>
      <c r="J784" s="31">
        <f t="shared" si="222"/>
        <v>-3.2189500640205371E-2</v>
      </c>
      <c r="K784" s="31">
        <f t="shared" si="223"/>
        <v>0.55509799552833083</v>
      </c>
      <c r="L784" s="31">
        <f t="shared" si="224"/>
        <v>-0.91138392194571127</v>
      </c>
      <c r="M784" s="31">
        <f t="shared" si="225"/>
        <v>0.98377351174911132</v>
      </c>
      <c r="N784" s="31">
        <f t="shared" si="226"/>
        <v>-8.7323943661973182E-3</v>
      </c>
      <c r="O784" s="31">
        <f t="shared" si="227"/>
        <v>0.53813214060035697</v>
      </c>
      <c r="P784" s="31">
        <f t="shared" si="228"/>
        <v>-0.90144269605304939</v>
      </c>
      <c r="Q784" s="32">
        <f t="shared" si="229"/>
        <v>-0.42254549472336567</v>
      </c>
      <c r="R784" s="8">
        <f t="shared" si="231"/>
        <v>-0.42254549472336567</v>
      </c>
      <c r="S784" s="6">
        <f t="shared" si="230"/>
        <v>59.164164423015301</v>
      </c>
      <c r="T784" s="6">
        <f t="shared" si="232"/>
        <v>-1.7158453397824822</v>
      </c>
      <c r="U784" s="6"/>
    </row>
    <row r="785" spans="2:21">
      <c r="B785" s="18">
        <v>7.8199999999998777</v>
      </c>
      <c r="C785" s="30">
        <f t="shared" si="215"/>
        <v>0.69884657020819207</v>
      </c>
      <c r="D785" s="31">
        <f t="shared" si="216"/>
        <v>-0.88209073079730005</v>
      </c>
      <c r="E785" s="31">
        <f t="shared" si="217"/>
        <v>0.96385934746632884</v>
      </c>
      <c r="F785" s="31">
        <f t="shared" si="218"/>
        <v>-8.5907928388748139E-2</v>
      </c>
      <c r="G785" s="31">
        <f t="shared" si="219"/>
        <v>0.59781121180623698</v>
      </c>
      <c r="H785" s="31">
        <f t="shared" si="220"/>
        <v>-0.91024785730055036</v>
      </c>
      <c r="I785" s="31">
        <f t="shared" si="221"/>
        <v>0.97928035530903057</v>
      </c>
      <c r="J785" s="31">
        <f t="shared" si="222"/>
        <v>-3.2148337595908433E-2</v>
      </c>
      <c r="K785" s="31">
        <f t="shared" si="223"/>
        <v>0.55616182049288354</v>
      </c>
      <c r="L785" s="31">
        <f t="shared" si="224"/>
        <v>-0.91060648177233272</v>
      </c>
      <c r="M785" s="31">
        <f t="shared" si="225"/>
        <v>0.98381498518455479</v>
      </c>
      <c r="N785" s="31">
        <f t="shared" si="226"/>
        <v>-8.721227621483512E-3</v>
      </c>
      <c r="O785" s="31">
        <f t="shared" si="227"/>
        <v>0.53921872678728644</v>
      </c>
      <c r="P785" s="31">
        <f t="shared" si="228"/>
        <v>-0.90071871620470423</v>
      </c>
      <c r="Q785" s="32">
        <f t="shared" si="229"/>
        <v>-0.42201709151425376</v>
      </c>
      <c r="R785" s="8">
        <f t="shared" si="231"/>
        <v>-0.42201709151425376</v>
      </c>
      <c r="S785" s="6">
        <f t="shared" si="230"/>
        <v>59.092989460041409</v>
      </c>
      <c r="T785" s="6">
        <f t="shared" si="232"/>
        <v>-1.7124155876558864</v>
      </c>
      <c r="U785" s="6"/>
    </row>
    <row r="786" spans="2:21">
      <c r="B786" s="18">
        <v>7.8299999999998775</v>
      </c>
      <c r="C786" s="30">
        <f t="shared" si="215"/>
        <v>0.69961530870720956</v>
      </c>
      <c r="D786" s="31">
        <f t="shared" si="216"/>
        <v>-0.88113603373107208</v>
      </c>
      <c r="E786" s="31">
        <f t="shared" si="217"/>
        <v>0.96395160180658812</v>
      </c>
      <c r="F786" s="31">
        <f t="shared" si="218"/>
        <v>-8.5798212005109897E-2</v>
      </c>
      <c r="G786" s="31">
        <f t="shared" si="219"/>
        <v>0.59879540124932518</v>
      </c>
      <c r="H786" s="31">
        <f t="shared" si="220"/>
        <v>-0.90939823370305239</v>
      </c>
      <c r="I786" s="31">
        <f t="shared" si="221"/>
        <v>0.97933324525476662</v>
      </c>
      <c r="J786" s="31">
        <f t="shared" si="222"/>
        <v>-3.210727969348709E-2</v>
      </c>
      <c r="K786" s="31">
        <f t="shared" si="223"/>
        <v>0.55722194010686477</v>
      </c>
      <c r="L786" s="31">
        <f t="shared" si="224"/>
        <v>-0.90982961486844882</v>
      </c>
      <c r="M786" s="31">
        <f t="shared" si="225"/>
        <v>0.98385629981943845</v>
      </c>
      <c r="N786" s="31">
        <f t="shared" si="226"/>
        <v>-8.7100893997447085E-3</v>
      </c>
      <c r="O786" s="31">
        <f t="shared" si="227"/>
        <v>0.54030161888770922</v>
      </c>
      <c r="P786" s="31">
        <f t="shared" si="228"/>
        <v>-0.89999505126444679</v>
      </c>
      <c r="Q786" s="32">
        <f t="shared" si="229"/>
        <v>-0.42148856334521423</v>
      </c>
      <c r="R786" s="8">
        <f t="shared" si="231"/>
        <v>-0.42148856334521423</v>
      </c>
      <c r="S786" s="6">
        <f t="shared" si="230"/>
        <v>59.021987663531043</v>
      </c>
      <c r="T786" s="6">
        <f t="shared" si="232"/>
        <v>-1.7090128319356557</v>
      </c>
      <c r="U786" s="6"/>
    </row>
    <row r="787" spans="2:21">
      <c r="B787" s="18">
        <v>7.8399999999998773</v>
      </c>
      <c r="C787" s="30">
        <f t="shared" si="215"/>
        <v>0.70038110748124871</v>
      </c>
      <c r="D787" s="31">
        <f t="shared" si="216"/>
        <v>-0.88018311576360109</v>
      </c>
      <c r="E787" s="31">
        <f t="shared" si="217"/>
        <v>0.96404350335797473</v>
      </c>
      <c r="F787" s="31">
        <f t="shared" si="218"/>
        <v>-8.5688775510205414E-2</v>
      </c>
      <c r="G787" s="31">
        <f t="shared" si="219"/>
        <v>0.59977604312742094</v>
      </c>
      <c r="H787" s="31">
        <f t="shared" si="220"/>
        <v>-0.90854961400782963</v>
      </c>
      <c r="I787" s="31">
        <f t="shared" si="221"/>
        <v>0.97938593294460574</v>
      </c>
      <c r="J787" s="31">
        <f t="shared" si="222"/>
        <v>-3.2066326530612747E-2</v>
      </c>
      <c r="K787" s="31">
        <f t="shared" si="223"/>
        <v>0.55827837096413602</v>
      </c>
      <c r="L787" s="31">
        <f t="shared" si="224"/>
        <v>-0.90905332578568243</v>
      </c>
      <c r="M787" s="31">
        <f t="shared" si="225"/>
        <v>0.98389745646345217</v>
      </c>
      <c r="N787" s="31">
        <f t="shared" si="226"/>
        <v>-8.6989795918368702E-3</v>
      </c>
      <c r="O787" s="31">
        <f t="shared" si="227"/>
        <v>0.54138083286127192</v>
      </c>
      <c r="P787" s="31">
        <f t="shared" si="228"/>
        <v>-0.89927170718575578</v>
      </c>
      <c r="Q787" s="32">
        <f t="shared" si="229"/>
        <v>-0.42095992050176589</v>
      </c>
      <c r="R787" s="8">
        <f t="shared" si="231"/>
        <v>-0.42095992050176589</v>
      </c>
      <c r="S787" s="6">
        <f t="shared" si="230"/>
        <v>58.95115837381536</v>
      </c>
      <c r="T787" s="6">
        <f t="shared" si="232"/>
        <v>-1.7056367709269336</v>
      </c>
      <c r="U787" s="6"/>
    </row>
    <row r="788" spans="2:21">
      <c r="B788" s="18">
        <v>7.8499999999998771</v>
      </c>
      <c r="C788" s="30">
        <f t="shared" si="215"/>
        <v>0.7011439815002547</v>
      </c>
      <c r="D788" s="31">
        <f t="shared" si="216"/>
        <v>-0.87923197343386794</v>
      </c>
      <c r="E788" s="31">
        <f t="shared" si="217"/>
        <v>0.9641350539169935</v>
      </c>
      <c r="F788" s="31">
        <f t="shared" si="218"/>
        <v>-8.5579617834396229E-2</v>
      </c>
      <c r="G788" s="31">
        <f t="shared" si="219"/>
        <v>0.60075315413307118</v>
      </c>
      <c r="H788" s="31">
        <f t="shared" si="220"/>
        <v>-0.90770200009588564</v>
      </c>
      <c r="I788" s="31">
        <f t="shared" si="221"/>
        <v>0.97943841940849463</v>
      </c>
      <c r="J788" s="31">
        <f t="shared" si="222"/>
        <v>-3.2025477707006866E-2</v>
      </c>
      <c r="K788" s="31">
        <f t="shared" si="223"/>
        <v>0.55933112957008668</v>
      </c>
      <c r="L788" s="31">
        <f t="shared" si="224"/>
        <v>-0.90827761901294624</v>
      </c>
      <c r="M788" s="31">
        <f t="shared" si="225"/>
        <v>0.98393845592113216</v>
      </c>
      <c r="N788" s="31">
        <f t="shared" si="226"/>
        <v>-8.6878980891721101E-3</v>
      </c>
      <c r="O788" s="31">
        <f t="shared" si="227"/>
        <v>0.5424563845871534</v>
      </c>
      <c r="P788" s="31">
        <f t="shared" si="228"/>
        <v>-0.89854868985112701</v>
      </c>
      <c r="Q788" s="32">
        <f t="shared" si="229"/>
        <v>-0.4204311731581139</v>
      </c>
      <c r="R788" s="8">
        <f t="shared" si="231"/>
        <v>-0.4204311731581139</v>
      </c>
      <c r="S788" s="6">
        <f t="shared" si="230"/>
        <v>58.880500934793396</v>
      </c>
      <c r="T788" s="6">
        <f t="shared" si="232"/>
        <v>-1.7022871073403592</v>
      </c>
      <c r="U788" s="6"/>
    </row>
    <row r="789" spans="2:21">
      <c r="B789" s="18">
        <v>7.8599999999998769</v>
      </c>
      <c r="C789" s="30">
        <f t="shared" si="215"/>
        <v>0.70190394563900449</v>
      </c>
      <c r="D789" s="31">
        <f t="shared" si="216"/>
        <v>-0.87828260327727314</v>
      </c>
      <c r="E789" s="31">
        <f t="shared" si="217"/>
        <v>0.9642262552687284</v>
      </c>
      <c r="F789" s="31">
        <f t="shared" si="218"/>
        <v>-8.5470737913487332E-2</v>
      </c>
      <c r="G789" s="31">
        <f t="shared" si="219"/>
        <v>0.60172675086315519</v>
      </c>
      <c r="H789" s="31">
        <f t="shared" si="220"/>
        <v>-0.90685539380386926</v>
      </c>
      <c r="I789" s="31">
        <f t="shared" si="221"/>
        <v>0.9794907056698321</v>
      </c>
      <c r="J789" s="31">
        <f t="shared" si="222"/>
        <v>-3.1984732824427979E-2</v>
      </c>
      <c r="K789" s="31">
        <f t="shared" si="223"/>
        <v>0.56038023234215895</v>
      </c>
      <c r="L789" s="31">
        <f t="shared" si="224"/>
        <v>-0.90750249897711444</v>
      </c>
      <c r="M789" s="31">
        <f t="shared" si="225"/>
        <v>0.98397929899189973</v>
      </c>
      <c r="N789" s="31">
        <f t="shared" si="226"/>
        <v>-8.6768447837151479E-3</v>
      </c>
      <c r="O789" s="31">
        <f t="shared" si="227"/>
        <v>0.54352828986449753</v>
      </c>
      <c r="P789" s="31">
        <f t="shared" si="228"/>
        <v>-0.89782600507279342</v>
      </c>
      <c r="Q789" s="32">
        <f t="shared" si="229"/>
        <v>-0.41990233137818361</v>
      </c>
      <c r="R789" s="8">
        <f t="shared" si="231"/>
        <v>-0.41990233137818361</v>
      </c>
      <c r="S789" s="6">
        <f t="shared" si="230"/>
        <v>58.810014693906602</v>
      </c>
      <c r="T789" s="6">
        <f t="shared" si="232"/>
        <v>-1.6989635482171936</v>
      </c>
      <c r="U789" s="6"/>
    </row>
    <row r="790" spans="2:21">
      <c r="B790" s="18">
        <v>7.8699999999998766</v>
      </c>
      <c r="C790" s="30">
        <f t="shared" si="215"/>
        <v>0.70266101467783249</v>
      </c>
      <c r="D790" s="31">
        <f t="shared" si="216"/>
        <v>-0.87733500182582014</v>
      </c>
      <c r="E790" s="31">
        <f t="shared" si="217"/>
        <v>0.96431710918692948</v>
      </c>
      <c r="F790" s="31">
        <f t="shared" si="218"/>
        <v>-8.5362134688692567E-2</v>
      </c>
      <c r="G790" s="31">
        <f t="shared" si="219"/>
        <v>0.6026968498195221</v>
      </c>
      <c r="H790" s="31">
        <f t="shared" si="220"/>
        <v>-0.90600979692460681</v>
      </c>
      <c r="I790" s="31">
        <f t="shared" si="221"/>
        <v>0.97954279274551936</v>
      </c>
      <c r="J790" s="31">
        <f t="shared" si="222"/>
        <v>-3.1944091486658693E-2</v>
      </c>
      <c r="K790" s="31">
        <f t="shared" si="223"/>
        <v>0.56142569561037281</v>
      </c>
      <c r="L790" s="31">
        <f t="shared" si="224"/>
        <v>-0.9067279700436861</v>
      </c>
      <c r="M790" s="31">
        <f t="shared" si="225"/>
        <v>0.98401998647010047</v>
      </c>
      <c r="N790" s="31">
        <f t="shared" si="226"/>
        <v>-8.6658195679798038E-3</v>
      </c>
      <c r="O790" s="31">
        <f t="shared" si="227"/>
        <v>0.54459656441284665</v>
      </c>
      <c r="P790" s="31">
        <f t="shared" si="228"/>
        <v>-0.89710365859343677</v>
      </c>
      <c r="Q790" s="32">
        <f t="shared" si="229"/>
        <v>-0.41937340511667731</v>
      </c>
      <c r="R790" s="8">
        <f t="shared" si="231"/>
        <v>-0.41937340511667731</v>
      </c>
      <c r="S790" s="6">
        <f t="shared" si="230"/>
        <v>58.73969900211334</v>
      </c>
      <c r="T790" s="6">
        <f t="shared" si="232"/>
        <v>-1.6956658048479911</v>
      </c>
      <c r="U790" s="6"/>
    </row>
    <row r="791" spans="2:21">
      <c r="B791" s="18">
        <v>7.8799999999998764</v>
      </c>
      <c r="C791" s="30">
        <f t="shared" si="215"/>
        <v>0.7034152033033485</v>
      </c>
      <c r="D791" s="31">
        <f t="shared" si="216"/>
        <v>-0.87638916560829716</v>
      </c>
      <c r="E791" s="31">
        <f t="shared" si="217"/>
        <v>0.9644076174340992</v>
      </c>
      <c r="F791" s="31">
        <f t="shared" si="218"/>
        <v>-8.5253807106600313E-2</v>
      </c>
      <c r="G791" s="31">
        <f t="shared" si="219"/>
        <v>0.60366346740962062</v>
      </c>
      <c r="H791" s="31">
        <f t="shared" si="220"/>
        <v>-0.90516521120762983</v>
      </c>
      <c r="I791" s="31">
        <f t="shared" si="221"/>
        <v>0.97959468164600927</v>
      </c>
      <c r="J791" s="31">
        <f t="shared" si="222"/>
        <v>-3.190355329949289E-2</v>
      </c>
      <c r="K791" s="31">
        <f t="shared" si="223"/>
        <v>0.56246753561784402</v>
      </c>
      <c r="L791" s="31">
        <f t="shared" si="224"/>
        <v>-0.90595403651744044</v>
      </c>
      <c r="M791" s="31">
        <f t="shared" si="225"/>
        <v>0.98406051914504322</v>
      </c>
      <c r="N791" s="31">
        <f t="shared" si="226"/>
        <v>-8.6548223350255155E-3</v>
      </c>
      <c r="O791" s="31">
        <f t="shared" si="227"/>
        <v>0.54566122387257099</v>
      </c>
      <c r="P791" s="31">
        <f t="shared" si="228"/>
        <v>-0.89638165608689202</v>
      </c>
      <c r="Q791" s="32">
        <f t="shared" si="229"/>
        <v>-0.4188444042200668</v>
      </c>
      <c r="R791" s="8">
        <f t="shared" si="231"/>
        <v>-0.4188444042200668</v>
      </c>
      <c r="S791" s="6">
        <f t="shared" si="230"/>
        <v>58.669553213863729</v>
      </c>
      <c r="T791" s="6">
        <f t="shared" si="232"/>
        <v>-1.692393592696217</v>
      </c>
      <c r="U791" s="6"/>
    </row>
    <row r="792" spans="2:21">
      <c r="B792" s="18">
        <v>7.8899999999998762</v>
      </c>
      <c r="C792" s="30">
        <f t="shared" si="215"/>
        <v>0.70416652610915031</v>
      </c>
      <c r="D792" s="31">
        <f t="shared" si="216"/>
        <v>-0.87544509115045477</v>
      </c>
      <c r="E792" s="31">
        <f t="shared" si="217"/>
        <v>0.96449778176157797</v>
      </c>
      <c r="F792" s="31">
        <f t="shared" si="218"/>
        <v>-8.514575411913948E-2</v>
      </c>
      <c r="G792" s="31">
        <f t="shared" si="219"/>
        <v>0.60462661994712752</v>
      </c>
      <c r="H792" s="31">
        <f t="shared" si="220"/>
        <v>-0.90432163835969437</v>
      </c>
      <c r="I792" s="31">
        <f t="shared" si="221"/>
        <v>0.97964637337535532</v>
      </c>
      <c r="J792" s="31">
        <f t="shared" si="222"/>
        <v>-3.1863117870722935E-2</v>
      </c>
      <c r="K792" s="31">
        <f t="shared" si="223"/>
        <v>0.56350576852130252</v>
      </c>
      <c r="L792" s="31">
        <f t="shared" si="224"/>
        <v>-0.90518070264308637</v>
      </c>
      <c r="M792" s="31">
        <f t="shared" si="225"/>
        <v>0.98410089780103749</v>
      </c>
      <c r="N792" s="31">
        <f t="shared" si="226"/>
        <v>-8.643852978453874E-3</v>
      </c>
      <c r="O792" s="31">
        <f t="shared" si="227"/>
        <v>0.54672228380529708</v>
      </c>
      <c r="P792" s="31">
        <f t="shared" si="228"/>
        <v>-0.89566000315884409</v>
      </c>
      <c r="Q792" s="32">
        <f t="shared" si="229"/>
        <v>-0.41831533842763258</v>
      </c>
      <c r="R792" s="8">
        <f t="shared" si="231"/>
        <v>-0.41831533842763258</v>
      </c>
      <c r="S792" s="6">
        <f t="shared" si="230"/>
        <v>58.599576687074688</v>
      </c>
      <c r="T792" s="6">
        <f t="shared" si="232"/>
        <v>-1.6891466313265844</v>
      </c>
      <c r="U792" s="6"/>
    </row>
    <row r="793" spans="2:21">
      <c r="B793" s="18">
        <v>7.899999999999876</v>
      </c>
      <c r="C793" s="30">
        <f t="shared" si="215"/>
        <v>0.70491499759652998</v>
      </c>
      <c r="D793" s="31">
        <f t="shared" si="216"/>
        <v>-0.87450277497518258</v>
      </c>
      <c r="E793" s="31">
        <f t="shared" si="217"/>
        <v>0.96458760390962872</v>
      </c>
      <c r="F793" s="31">
        <f t="shared" si="218"/>
        <v>-8.5037974683545625E-2</v>
      </c>
      <c r="G793" s="31">
        <f t="shared" si="219"/>
        <v>0.60558632365256848</v>
      </c>
      <c r="H793" s="31">
        <f t="shared" si="220"/>
        <v>-0.90347908004529787</v>
      </c>
      <c r="I793" s="31">
        <f t="shared" si="221"/>
        <v>0.97969786893126043</v>
      </c>
      <c r="J793" s="31">
        <f t="shared" si="222"/>
        <v>-3.1822784810127083E-2</v>
      </c>
      <c r="K793" s="31">
        <f t="shared" si="223"/>
        <v>0.56454041039160474</v>
      </c>
      <c r="L793" s="31">
        <f t="shared" si="224"/>
        <v>-0.90440797260590555</v>
      </c>
      <c r="M793" s="31">
        <f t="shared" si="225"/>
        <v>0.98414112321743263</v>
      </c>
      <c r="N793" s="31">
        <f t="shared" si="226"/>
        <v>-8.6329113924051987E-3</v>
      </c>
      <c r="O793" s="31">
        <f t="shared" si="227"/>
        <v>0.54777975969433268</v>
      </c>
      <c r="P793" s="31">
        <f t="shared" si="228"/>
        <v>-0.89493870534751974</v>
      </c>
      <c r="Q793" s="32">
        <f t="shared" si="229"/>
        <v>-0.41778621737245802</v>
      </c>
      <c r="R793" s="8">
        <f t="shared" si="231"/>
        <v>-0.41778621737245802</v>
      </c>
      <c r="S793" s="6">
        <f t="shared" si="230"/>
        <v>58.529768783105304</v>
      </c>
      <c r="T793" s="6">
        <f t="shared" si="232"/>
        <v>-1.6859246443278109</v>
      </c>
      <c r="U793" s="6"/>
    </row>
    <row r="794" spans="2:21">
      <c r="B794" s="18">
        <v>7.9099999999998758</v>
      </c>
      <c r="C794" s="30">
        <f t="shared" si="215"/>
        <v>0.70566063217517294</v>
      </c>
      <c r="D794" s="31">
        <f t="shared" si="216"/>
        <v>-0.87356221360268105</v>
      </c>
      <c r="E794" s="31">
        <f t="shared" si="217"/>
        <v>0.96467708560752097</v>
      </c>
      <c r="F794" s="31">
        <f t="shared" si="218"/>
        <v>-8.4930467762327502E-2</v>
      </c>
      <c r="G794" s="31">
        <f t="shared" si="219"/>
        <v>0.60654259465393667</v>
      </c>
      <c r="H794" s="31">
        <f t="shared" si="220"/>
        <v>-0.90263753788718626</v>
      </c>
      <c r="I794" s="31">
        <f t="shared" si="221"/>
        <v>0.97974916930512446</v>
      </c>
      <c r="J794" s="31">
        <f t="shared" si="222"/>
        <v>-3.1782553729456882E-2</v>
      </c>
      <c r="K794" s="31">
        <f t="shared" si="223"/>
        <v>0.56557147721424517</v>
      </c>
      <c r="L794" s="31">
        <f t="shared" si="224"/>
        <v>-0.90363585053238649</v>
      </c>
      <c r="M794" s="31">
        <f t="shared" si="225"/>
        <v>0.98418119616865418</v>
      </c>
      <c r="N794" s="31">
        <f t="shared" si="226"/>
        <v>-8.6219974715551293E-3</v>
      </c>
      <c r="O794" s="31">
        <f t="shared" si="227"/>
        <v>0.54883366694509172</v>
      </c>
      <c r="P794" s="31">
        <f t="shared" si="228"/>
        <v>-0.89421776812436826</v>
      </c>
      <c r="Q794" s="32">
        <f t="shared" si="229"/>
        <v>-0.41725705058243434</v>
      </c>
      <c r="R794" s="8">
        <f t="shared" si="231"/>
        <v>-0.41725705058243434</v>
      </c>
      <c r="S794" s="6">
        <f t="shared" si="230"/>
        <v>58.460128866732191</v>
      </c>
      <c r="T794" s="6">
        <f t="shared" si="232"/>
        <v>-1.6827273592428</v>
      </c>
      <c r="U794" s="6"/>
    </row>
    <row r="795" spans="2:21">
      <c r="B795" s="18">
        <v>7.9199999999998756</v>
      </c>
      <c r="C795" s="30">
        <f t="shared" si="215"/>
        <v>0.70640344416385181</v>
      </c>
      <c r="D795" s="31">
        <f t="shared" si="216"/>
        <v>-0.87262340355063284</v>
      </c>
      <c r="E795" s="31">
        <f t="shared" si="217"/>
        <v>0.96476622857361383</v>
      </c>
      <c r="F795" s="31">
        <f t="shared" si="218"/>
        <v>-8.482323232323366E-2</v>
      </c>
      <c r="G795" s="31">
        <f t="shared" si="219"/>
        <v>0.60749544898730456</v>
      </c>
      <c r="H795" s="31">
        <f t="shared" si="220"/>
        <v>-0.90179701346685759</v>
      </c>
      <c r="I795" s="31">
        <f t="shared" si="221"/>
        <v>0.97980027548209303</v>
      </c>
      <c r="J795" s="31">
        <f t="shared" si="222"/>
        <v>-3.1742424242424738E-2</v>
      </c>
      <c r="K795" s="31">
        <f t="shared" si="223"/>
        <v>0.56659898488986227</v>
      </c>
      <c r="L795" s="31">
        <f t="shared" si="224"/>
        <v>-0.90286434049085318</v>
      </c>
      <c r="M795" s="31">
        <f t="shared" si="225"/>
        <v>0.9842211174242419</v>
      </c>
      <c r="N795" s="31">
        <f t="shared" si="226"/>
        <v>-8.6111111111112446E-3</v>
      </c>
      <c r="O795" s="31">
        <f t="shared" si="227"/>
        <v>0.54988402088551447</v>
      </c>
      <c r="P795" s="31">
        <f t="shared" si="228"/>
        <v>-0.89349719689473817</v>
      </c>
      <c r="Q795" s="32">
        <f t="shared" si="229"/>
        <v>-0.41672784748123276</v>
      </c>
      <c r="R795" s="8">
        <f t="shared" si="231"/>
        <v>-0.41672784748123276</v>
      </c>
      <c r="S795" s="6">
        <f t="shared" si="230"/>
        <v>58.390656306125287</v>
      </c>
      <c r="T795" s="6">
        <f t="shared" si="232"/>
        <v>-1.6795545074992395</v>
      </c>
      <c r="U795" s="6"/>
    </row>
    <row r="796" spans="2:21">
      <c r="B796" s="18">
        <v>7.9299999999998754</v>
      </c>
      <c r="C796" s="30">
        <f t="shared" si="215"/>
        <v>0.70714344779111427</v>
      </c>
      <c r="D796" s="31">
        <f t="shared" si="216"/>
        <v>-0.8716863413343694</v>
      </c>
      <c r="E796" s="31">
        <f t="shared" si="217"/>
        <v>0.96485503451543897</v>
      </c>
      <c r="F796" s="31">
        <f t="shared" si="218"/>
        <v>-8.4716267339219484E-2</v>
      </c>
      <c r="G796" s="31">
        <f t="shared" si="219"/>
        <v>0.60844490259743356</v>
      </c>
      <c r="H796" s="31">
        <f t="shared" si="220"/>
        <v>-0.90095750832505916</v>
      </c>
      <c r="I796" s="31">
        <f t="shared" si="221"/>
        <v>0.97985118844110364</v>
      </c>
      <c r="J796" s="31">
        <f t="shared" si="222"/>
        <v>-3.1702395964691543E-2</v>
      </c>
      <c r="K796" s="31">
        <f t="shared" si="223"/>
        <v>0.56762294923474399</v>
      </c>
      <c r="L796" s="31">
        <f t="shared" si="224"/>
        <v>-0.90209344649208678</v>
      </c>
      <c r="M796" s="31">
        <f t="shared" si="225"/>
        <v>0.98426088774888676</v>
      </c>
      <c r="N796" s="31">
        <f t="shared" si="226"/>
        <v>-8.6002522068097179E-3</v>
      </c>
      <c r="O796" s="31">
        <f t="shared" si="227"/>
        <v>0.55093083676648824</v>
      </c>
      <c r="P796" s="31">
        <f t="shared" si="228"/>
        <v>-0.89277699699854618</v>
      </c>
      <c r="Q796" s="32">
        <f t="shared" si="229"/>
        <v>-0.41619861738929403</v>
      </c>
      <c r="R796" s="8">
        <f t="shared" si="231"/>
        <v>-0.41619861738929403</v>
      </c>
      <c r="S796" s="6">
        <f t="shared" si="230"/>
        <v>58.321350472823774</v>
      </c>
      <c r="T796" s="6">
        <f t="shared" si="232"/>
        <v>-1.6764058243406932</v>
      </c>
      <c r="U796" s="6"/>
    </row>
    <row r="797" spans="2:21">
      <c r="B797" s="18">
        <v>7.9399999999998752</v>
      </c>
      <c r="C797" s="30">
        <f t="shared" si="215"/>
        <v>0.70788065719596338</v>
      </c>
      <c r="D797" s="31">
        <f t="shared" si="216"/>
        <v>-0.87075102346703692</v>
      </c>
      <c r="E797" s="31">
        <f t="shared" si="217"/>
        <v>0.96494350512978211</v>
      </c>
      <c r="F797" s="31">
        <f t="shared" si="218"/>
        <v>-8.4609571788414425E-2</v>
      </c>
      <c r="G797" s="31">
        <f t="shared" si="219"/>
        <v>0.60939097133837705</v>
      </c>
      <c r="H797" s="31">
        <f t="shared" si="220"/>
        <v>-0.90011902396227961</v>
      </c>
      <c r="I797" s="31">
        <f t="shared" si="221"/>
        <v>0.97990190915493347</v>
      </c>
      <c r="J797" s="31">
        <f t="shared" si="222"/>
        <v>-3.1662468513854403E-2</v>
      </c>
      <c r="K797" s="31">
        <f t="shared" si="223"/>
        <v>0.56864338598132802</v>
      </c>
      <c r="L797" s="31">
        <f t="shared" si="224"/>
        <v>-0.90132317248994154</v>
      </c>
      <c r="M797" s="31">
        <f t="shared" si="225"/>
        <v>0.98430050790246704</v>
      </c>
      <c r="N797" s="31">
        <f t="shared" si="226"/>
        <v>-8.5894206549119723E-3</v>
      </c>
      <c r="O797" s="31">
        <f t="shared" si="227"/>
        <v>0.5519741297622639</v>
      </c>
      <c r="P797" s="31">
        <f t="shared" si="228"/>
        <v>-0.8920571737109394</v>
      </c>
      <c r="Q797" s="32">
        <f t="shared" si="229"/>
        <v>-0.41566936952479655</v>
      </c>
      <c r="R797" s="8">
        <f t="shared" si="231"/>
        <v>-0.41566936952479655</v>
      </c>
      <c r="S797" s="6">
        <f t="shared" si="230"/>
        <v>58.252210741712226</v>
      </c>
      <c r="T797" s="6">
        <f t="shared" si="232"/>
        <v>-1.6732810487588277</v>
      </c>
      <c r="U797" s="6"/>
    </row>
    <row r="798" spans="2:21">
      <c r="B798" s="18">
        <v>7.9499999999998749</v>
      </c>
      <c r="C798" s="30">
        <f t="shared" si="215"/>
        <v>0.70861508642853432</v>
      </c>
      <c r="D798" s="31">
        <f t="shared" si="216"/>
        <v>-0.86981744645975789</v>
      </c>
      <c r="E798" s="31">
        <f t="shared" si="217"/>
        <v>0.96503164210276382</v>
      </c>
      <c r="F798" s="31">
        <f t="shared" si="218"/>
        <v>-8.4503144654089368E-2</v>
      </c>
      <c r="G798" s="31">
        <f t="shared" si="219"/>
        <v>0.61033367097408076</v>
      </c>
      <c r="H798" s="31">
        <f t="shared" si="220"/>
        <v>-0.89928156183923347</v>
      </c>
      <c r="I798" s="31">
        <f t="shared" si="221"/>
        <v>0.97995243859024506</v>
      </c>
      <c r="J798" s="31">
        <f t="shared" si="222"/>
        <v>-3.162264150943446E-2</v>
      </c>
      <c r="K798" s="31">
        <f t="shared" si="223"/>
        <v>0.56966031077870039</v>
      </c>
      <c r="L798" s="31">
        <f t="shared" si="224"/>
        <v>-0.90055352238195152</v>
      </c>
      <c r="M798" s="31">
        <f t="shared" si="225"/>
        <v>0.98433997864008493</v>
      </c>
      <c r="N798" s="31">
        <f t="shared" si="226"/>
        <v>-8.578616352201392E-3</v>
      </c>
      <c r="O798" s="31">
        <f t="shared" si="227"/>
        <v>0.55301391497087171</v>
      </c>
      <c r="P798" s="31">
        <f t="shared" si="228"/>
        <v>-0.89133773224294977</v>
      </c>
      <c r="Q798" s="32">
        <f t="shared" si="229"/>
        <v>-0.41514011300461595</v>
      </c>
      <c r="R798" s="8">
        <f t="shared" si="231"/>
        <v>-0.41514011300461595</v>
      </c>
      <c r="S798" s="6">
        <f t="shared" si="230"/>
        <v>58.183236490996912</v>
      </c>
      <c r="T798" s="6">
        <f t="shared" si="232"/>
        <v>-1.6701799234273444</v>
      </c>
      <c r="U798" s="6"/>
    </row>
    <row r="799" spans="2:21">
      <c r="B799" s="18">
        <v>7.9599999999998747</v>
      </c>
      <c r="C799" s="30">
        <f t="shared" si="215"/>
        <v>0.70934674945076259</v>
      </c>
      <c r="D799" s="31">
        <f t="shared" si="216"/>
        <v>-0.86888560682179183</v>
      </c>
      <c r="E799" s="31">
        <f t="shared" si="217"/>
        <v>0.96511944710992037</v>
      </c>
      <c r="F799" s="31">
        <f t="shared" si="218"/>
        <v>-8.4396984924624441E-2</v>
      </c>
      <c r="G799" s="31">
        <f t="shared" si="219"/>
        <v>0.6112730171789772</v>
      </c>
      <c r="H799" s="31">
        <f t="shared" si="220"/>
        <v>-0.89844512337734272</v>
      </c>
      <c r="I799" s="31">
        <f t="shared" si="221"/>
        <v>0.980002777707633</v>
      </c>
      <c r="J799" s="31">
        <f t="shared" si="222"/>
        <v>-3.1582914572864822E-2</v>
      </c>
      <c r="K799" s="31">
        <f t="shared" si="223"/>
        <v>0.57067373919308972</v>
      </c>
      <c r="L799" s="31">
        <f t="shared" si="224"/>
        <v>-0.89978450000993393</v>
      </c>
      <c r="M799" s="31">
        <f t="shared" si="225"/>
        <v>0.98437930071210278</v>
      </c>
      <c r="N799" s="31">
        <f t="shared" si="226"/>
        <v>-8.5678391959800333E-3</v>
      </c>
      <c r="O799" s="31">
        <f t="shared" si="227"/>
        <v>0.55405020741453415</v>
      </c>
      <c r="P799" s="31">
        <f t="shared" si="228"/>
        <v>-0.89061867774214287</v>
      </c>
      <c r="Q799" s="32">
        <f t="shared" si="229"/>
        <v>-0.41461085684527332</v>
      </c>
      <c r="R799" s="8">
        <f t="shared" si="231"/>
        <v>-0.41461085684527332</v>
      </c>
      <c r="S799" s="6">
        <f t="shared" si="230"/>
        <v>58.114427102182425</v>
      </c>
      <c r="T799" s="6">
        <f t="shared" si="232"/>
        <v>-1.6671021946378326</v>
      </c>
      <c r="U799" s="6"/>
    </row>
    <row r="800" spans="2:21">
      <c r="B800" s="18">
        <v>7.9699999999998745</v>
      </c>
      <c r="C800" s="30">
        <f t="shared" si="215"/>
        <v>0.71007566013704837</v>
      </c>
      <c r="D800" s="31">
        <f t="shared" si="216"/>
        <v>-0.86795550106069208</v>
      </c>
      <c r="E800" s="31">
        <f t="shared" si="217"/>
        <v>0.96520692181628298</v>
      </c>
      <c r="F800" s="31">
        <f t="shared" si="218"/>
        <v>-8.429109159347685E-2</v>
      </c>
      <c r="G800" s="31">
        <f t="shared" si="219"/>
        <v>0.6122090255385767</v>
      </c>
      <c r="H800" s="31">
        <f t="shared" si="220"/>
        <v>-0.89760970995921063</v>
      </c>
      <c r="I800" s="31">
        <f t="shared" si="221"/>
        <v>0.9800529274616695</v>
      </c>
      <c r="J800" s="31">
        <f t="shared" si="222"/>
        <v>-3.1543287327478541E-2</v>
      </c>
      <c r="K800" s="31">
        <f t="shared" si="223"/>
        <v>0.57168368670836001</v>
      </c>
      <c r="L800" s="31">
        <f t="shared" si="224"/>
        <v>-0.89901610916058339</v>
      </c>
      <c r="M800" s="31">
        <f t="shared" si="225"/>
        <v>0.98441847486417811</v>
      </c>
      <c r="N800" s="31">
        <f t="shared" si="226"/>
        <v>-8.5570890840653783E-3</v>
      </c>
      <c r="O800" s="31">
        <f t="shared" si="227"/>
        <v>0.55508302204007742</v>
      </c>
      <c r="P800" s="31">
        <f t="shared" si="228"/>
        <v>-0.88990001529325924</v>
      </c>
      <c r="Q800" s="32">
        <f t="shared" si="229"/>
        <v>-0.41408160996388638</v>
      </c>
      <c r="R800" s="8">
        <f t="shared" si="231"/>
        <v>-0.41408160996388638</v>
      </c>
      <c r="S800" s="6">
        <f t="shared" si="230"/>
        <v>58.04578196004843</v>
      </c>
      <c r="T800" s="6">
        <f t="shared" si="232"/>
        <v>-1.6640476122395764</v>
      </c>
      <c r="U800" s="6"/>
    </row>
    <row r="801" spans="2:21">
      <c r="B801" s="18">
        <v>7.9799999999998743</v>
      </c>
      <c r="C801" s="30">
        <f t="shared" si="215"/>
        <v>0.71080183227491411</v>
      </c>
      <c r="D801" s="31">
        <f t="shared" si="216"/>
        <v>-0.86702712568246154</v>
      </c>
      <c r="E801" s="31">
        <f t="shared" si="217"/>
        <v>0.965294067876457</v>
      </c>
      <c r="F801" s="31">
        <f t="shared" si="218"/>
        <v>-8.4185463659149182E-2</v>
      </c>
      <c r="G801" s="31">
        <f t="shared" si="219"/>
        <v>0.61314171155005348</v>
      </c>
      <c r="H801" s="31">
        <f t="shared" si="220"/>
        <v>-0.89677532292909179</v>
      </c>
      <c r="I801" s="31">
        <f t="shared" si="221"/>
        <v>0.98010288880094909</v>
      </c>
      <c r="J801" s="31">
        <f t="shared" si="222"/>
        <v>-3.1503759398496735E-2</v>
      </c>
      <c r="K801" s="31">
        <f t="shared" si="223"/>
        <v>0.57269016872649836</v>
      </c>
      <c r="L801" s="31">
        <f t="shared" si="224"/>
        <v>-0.89824835356606214</v>
      </c>
      <c r="M801" s="31">
        <f t="shared" si="225"/>
        <v>0.98445750183729952</v>
      </c>
      <c r="N801" s="31">
        <f t="shared" si="226"/>
        <v>-8.5463659147871004E-3</v>
      </c>
      <c r="O801" s="31">
        <f t="shared" si="227"/>
        <v>0.55611237371933941</v>
      </c>
      <c r="P801" s="31">
        <f t="shared" si="228"/>
        <v>-0.88918174991885079</v>
      </c>
      <c r="Q801" s="32">
        <f t="shared" si="229"/>
        <v>-0.41355238117909898</v>
      </c>
      <c r="R801" s="8">
        <f t="shared" si="231"/>
        <v>-0.41355238117909898</v>
      </c>
      <c r="S801" s="6">
        <f t="shared" si="230"/>
        <v>57.977300452626665</v>
      </c>
      <c r="T801" s="6">
        <f t="shared" si="232"/>
        <v>-1.6610159295733489</v>
      </c>
      <c r="U801" s="6"/>
    </row>
    <row r="802" spans="2:21">
      <c r="B802" s="18">
        <v>7.9899999999998741</v>
      </c>
      <c r="C802" s="30">
        <f t="shared" si="215"/>
        <v>0.71152527956565592</v>
      </c>
      <c r="D802" s="31">
        <f t="shared" si="216"/>
        <v>-0.86610047719170402</v>
      </c>
      <c r="E802" s="31">
        <f t="shared" si="217"/>
        <v>0.96538088693469981</v>
      </c>
      <c r="F802" s="31">
        <f t="shared" si="218"/>
        <v>-8.4080100125157764E-2</v>
      </c>
      <c r="G802" s="31">
        <f t="shared" si="219"/>
        <v>0.61407109062282783</v>
      </c>
      <c r="H802" s="31">
        <f t="shared" si="220"/>
        <v>-0.89594196359335521</v>
      </c>
      <c r="I802" s="31">
        <f t="shared" si="221"/>
        <v>0.98015266266813428</v>
      </c>
      <c r="J802" s="31">
        <f t="shared" si="222"/>
        <v>-3.1464330413016765E-2</v>
      </c>
      <c r="K802" s="31">
        <f t="shared" si="223"/>
        <v>0.57369320056810147</v>
      </c>
      <c r="L802" s="31">
        <f t="shared" si="224"/>
        <v>-0.89748123690458192</v>
      </c>
      <c r="M802" s="31">
        <f t="shared" si="225"/>
        <v>0.98449638236782167</v>
      </c>
      <c r="N802" s="31">
        <f t="shared" si="226"/>
        <v>-8.5356695869838635E-3</v>
      </c>
      <c r="O802" s="31">
        <f t="shared" si="227"/>
        <v>0.55713827724957798</v>
      </c>
      <c r="P802" s="31">
        <f t="shared" si="228"/>
        <v>-0.88846388657990738</v>
      </c>
      <c r="Q802" s="32">
        <f t="shared" si="229"/>
        <v>-0.41302317921200782</v>
      </c>
      <c r="R802" s="8">
        <f t="shared" si="231"/>
        <v>-0.41302317921200782</v>
      </c>
      <c r="S802" s="6">
        <f t="shared" si="230"/>
        <v>57.908981971178008</v>
      </c>
      <c r="T802" s="6">
        <f t="shared" si="232"/>
        <v>-1.6580069034126492</v>
      </c>
      <c r="U802" s="6"/>
    </row>
    <row r="803" spans="2:21">
      <c r="B803" s="18">
        <v>7.9999999999998739</v>
      </c>
      <c r="C803" s="30">
        <f t="shared" si="215"/>
        <v>0.71224601562499124</v>
      </c>
      <c r="D803" s="31">
        <f t="shared" si="216"/>
        <v>-0.86517555209177588</v>
      </c>
      <c r="E803" s="31">
        <f t="shared" si="217"/>
        <v>0.96546738062499893</v>
      </c>
      <c r="F803" s="31">
        <f t="shared" si="218"/>
        <v>-8.3975000000001326E-2</v>
      </c>
      <c r="G803" s="31">
        <f t="shared" si="219"/>
        <v>0.61499717807914434</v>
      </c>
      <c r="H803" s="31">
        <f t="shared" si="220"/>
        <v>-0.89510963322094372</v>
      </c>
      <c r="I803" s="31">
        <f t="shared" si="221"/>
        <v>0.98020224999999939</v>
      </c>
      <c r="J803" s="31">
        <f t="shared" si="222"/>
        <v>-3.1425000000000494E-2</v>
      </c>
      <c r="K803" s="31">
        <f t="shared" si="223"/>
        <v>0.57469279747285906</v>
      </c>
      <c r="L803" s="31">
        <f t="shared" si="224"/>
        <v>-0.89671476280098061</v>
      </c>
      <c r="M803" s="31">
        <f t="shared" si="225"/>
        <v>0.98453511718749953</v>
      </c>
      <c r="N803" s="31">
        <f t="shared" si="226"/>
        <v>-8.5250000000001332E-3</v>
      </c>
      <c r="O803" s="31">
        <f t="shared" si="227"/>
        <v>0.55816074735387466</v>
      </c>
      <c r="P803" s="31">
        <f t="shared" si="228"/>
        <v>-0.88774643017648047</v>
      </c>
      <c r="Q803" s="32">
        <f t="shared" si="229"/>
        <v>-0.41249401268708069</v>
      </c>
      <c r="R803" s="8">
        <f t="shared" si="231"/>
        <v>-0.41249401268708069</v>
      </c>
      <c r="S803" s="6">
        <f t="shared" si="230"/>
        <v>57.840825910170025</v>
      </c>
      <c r="T803" s="6">
        <f t="shared" si="232"/>
        <v>-1.6550202939058061</v>
      </c>
      <c r="U803" s="6"/>
    </row>
    <row r="804" spans="2:21">
      <c r="B804" s="18">
        <v>8.0099999999998737</v>
      </c>
      <c r="C804" s="30">
        <f t="shared" si="215"/>
        <v>0.71296405398369767</v>
      </c>
      <c r="D804" s="31">
        <f t="shared" si="216"/>
        <v>-0.86425234688493224</v>
      </c>
      <c r="E804" s="31">
        <f t="shared" si="217"/>
        <v>0.96555355057114833</v>
      </c>
      <c r="F804" s="31">
        <f t="shared" si="218"/>
        <v>-8.3870162297129902E-2</v>
      </c>
      <c r="G804" s="31">
        <f t="shared" si="219"/>
        <v>0.61591998915464441</v>
      </c>
      <c r="H804" s="31">
        <f t="shared" si="220"/>
        <v>-0.89427833304382642</v>
      </c>
      <c r="I804" s="31">
        <f t="shared" si="221"/>
        <v>0.98025165172747486</v>
      </c>
      <c r="J804" s="31">
        <f t="shared" si="222"/>
        <v>-3.138576779026267E-2</v>
      </c>
      <c r="K804" s="31">
        <f t="shared" si="223"/>
        <v>0.57568897460003188</v>
      </c>
      <c r="L804" s="31">
        <f t="shared" si="224"/>
        <v>-0.89594893482729254</v>
      </c>
      <c r="M804" s="31">
        <f t="shared" si="225"/>
        <v>0.98457370702352354</v>
      </c>
      <c r="N804" s="31">
        <f t="shared" si="226"/>
        <v>-8.5143570536830304E-3</v>
      </c>
      <c r="O804" s="31">
        <f t="shared" si="227"/>
        <v>0.55917979868153789</v>
      </c>
      <c r="P804" s="31">
        <f t="shared" si="228"/>
        <v>-0.88702938554829802</v>
      </c>
      <c r="Q804" s="32">
        <f t="shared" si="229"/>
        <v>-0.41196489013306686</v>
      </c>
      <c r="R804" s="8">
        <f t="shared" si="231"/>
        <v>-0.41196489013306686</v>
      </c>
      <c r="S804" s="6">
        <f t="shared" si="230"/>
        <v>57.772831667254422</v>
      </c>
      <c r="T804" s="6">
        <f t="shared" si="232"/>
        <v>-1.6520558645166112</v>
      </c>
      <c r="U804" s="6"/>
    </row>
    <row r="805" spans="2:21">
      <c r="B805" s="18">
        <v>8.0199999999998735</v>
      </c>
      <c r="C805" s="30">
        <f t="shared" si="215"/>
        <v>0.71367940808824937</v>
      </c>
      <c r="D805" s="31">
        <f t="shared" si="216"/>
        <v>-0.86333085807247378</v>
      </c>
      <c r="E805" s="31">
        <f t="shared" si="217"/>
        <v>0.96563939838682489</v>
      </c>
      <c r="F805" s="31">
        <f t="shared" si="218"/>
        <v>-8.3765586034914033E-2</v>
      </c>
      <c r="G805" s="31">
        <f t="shared" si="219"/>
        <v>0.61683953899893651</v>
      </c>
      <c r="H805" s="31">
        <f t="shared" si="220"/>
        <v>-0.89344806425744761</v>
      </c>
      <c r="I805" s="31">
        <f t="shared" si="221"/>
        <v>0.98030086877569111</v>
      </c>
      <c r="J805" s="31">
        <f t="shared" si="222"/>
        <v>-3.1346633416459352E-2</v>
      </c>
      <c r="K805" s="31">
        <f t="shared" si="223"/>
        <v>0.57668174702893082</v>
      </c>
      <c r="L805" s="31">
        <f t="shared" si="224"/>
        <v>-0.89518375650331272</v>
      </c>
      <c r="M805" s="31">
        <f t="shared" si="225"/>
        <v>0.98461215259855306</v>
      </c>
      <c r="N805" s="31">
        <f t="shared" si="226"/>
        <v>-8.5037406483791864E-3</v>
      </c>
      <c r="O805" s="31">
        <f t="shared" si="227"/>
        <v>0.56019544580850378</v>
      </c>
      <c r="P805" s="31">
        <f t="shared" si="228"/>
        <v>-0.88631275747537397</v>
      </c>
      <c r="Q805" s="32">
        <f t="shared" si="229"/>
        <v>-0.41143581998389789</v>
      </c>
      <c r="R805" s="8">
        <f t="shared" si="231"/>
        <v>-0.41143581998389789</v>
      </c>
      <c r="S805" s="6">
        <f t="shared" si="230"/>
        <v>57.704998643244849</v>
      </c>
      <c r="T805" s="6">
        <f t="shared" si="232"/>
        <v>-1.6491133819696284</v>
      </c>
      <c r="U805" s="6"/>
    </row>
    <row r="806" spans="2:21">
      <c r="B806" s="18">
        <v>8.0299999999998732</v>
      </c>
      <c r="C806" s="30">
        <f t="shared" si="215"/>
        <v>0.71439209130144632</v>
      </c>
      <c r="D806" s="31">
        <f t="shared" si="216"/>
        <v>-0.86241108215488937</v>
      </c>
      <c r="E806" s="31">
        <f t="shared" si="217"/>
        <v>0.96572492567566415</v>
      </c>
      <c r="F806" s="31">
        <f t="shared" si="218"/>
        <v>-8.3661270236614016E-2</v>
      </c>
      <c r="G806" s="31">
        <f t="shared" si="219"/>
        <v>0.61775584267616057</v>
      </c>
      <c r="H806" s="31">
        <f t="shared" si="220"/>
        <v>-0.89261882802116976</v>
      </c>
      <c r="I806" s="31">
        <f t="shared" si="221"/>
        <v>0.98034990206402139</v>
      </c>
      <c r="J806" s="31">
        <f t="shared" si="222"/>
        <v>-3.1307596513076463E-2</v>
      </c>
      <c r="K806" s="31">
        <f t="shared" si="223"/>
        <v>0.57767112975938906</v>
      </c>
      <c r="L806" s="31">
        <f t="shared" si="224"/>
        <v>-0.89441923129715617</v>
      </c>
      <c r="M806" s="31">
        <f t="shared" si="225"/>
        <v>0.98465045463075063</v>
      </c>
      <c r="N806" s="31">
        <f t="shared" si="226"/>
        <v>-8.4931506849316406E-3</v>
      </c>
      <c r="O806" s="31">
        <f t="shared" si="227"/>
        <v>0.56120770323773428</v>
      </c>
      <c r="P806" s="31">
        <f t="shared" si="228"/>
        <v>-0.88559655067861254</v>
      </c>
      <c r="Q806" s="32">
        <f t="shared" si="229"/>
        <v>-0.41090681057958078</v>
      </c>
      <c r="R806" s="8">
        <f t="shared" si="231"/>
        <v>-0.41090681057958078</v>
      </c>
      <c r="S806" s="6">
        <f t="shared" si="230"/>
        <v>57.637326242094908</v>
      </c>
      <c r="T806" s="6">
        <f t="shared" si="232"/>
        <v>-1.6461926161906393</v>
      </c>
      <c r="U806" s="6"/>
    </row>
    <row r="807" spans="2:21">
      <c r="B807" s="18">
        <v>8.039999999999873</v>
      </c>
      <c r="C807" s="30">
        <f t="shared" si="215"/>
        <v>0.71510211690303827</v>
      </c>
      <c r="D807" s="31">
        <f t="shared" si="216"/>
        <v>-0.86149301563199665</v>
      </c>
      <c r="E807" s="31">
        <f t="shared" si="217"/>
        <v>0.96581013403133475</v>
      </c>
      <c r="F807" s="31">
        <f t="shared" si="218"/>
        <v>-8.355721393034958E-2</v>
      </c>
      <c r="G807" s="31">
        <f t="shared" si="219"/>
        <v>0.61866891516554989</v>
      </c>
      <c r="H807" s="31">
        <f t="shared" si="220"/>
        <v>-0.89179062545871046</v>
      </c>
      <c r="I807" s="31">
        <f t="shared" si="221"/>
        <v>0.98039875250612551</v>
      </c>
      <c r="J807" s="31">
        <f t="shared" si="222"/>
        <v>-3.1268656716418403E-2</v>
      </c>
      <c r="K807" s="31">
        <f t="shared" si="223"/>
        <v>0.57865713771223459</v>
      </c>
      <c r="L807" s="31">
        <f t="shared" si="224"/>
        <v>-0.89365536262580769</v>
      </c>
      <c r="M807" s="31">
        <f t="shared" si="225"/>
        <v>0.98468861383381556</v>
      </c>
      <c r="N807" s="31">
        <f t="shared" si="226"/>
        <v>-8.4825870646767498E-3</v>
      </c>
      <c r="O807" s="31">
        <f t="shared" si="227"/>
        <v>0.56221658539961494</v>
      </c>
      <c r="P807" s="31">
        <f t="shared" si="228"/>
        <v>-0.88488076982040298</v>
      </c>
      <c r="Q807" s="32">
        <f t="shared" si="229"/>
        <v>-0.4103778701670836</v>
      </c>
      <c r="R807" s="8">
        <f t="shared" si="231"/>
        <v>-0.4103778701670836</v>
      </c>
      <c r="S807" s="6">
        <f t="shared" si="230"/>
        <v>57.569813870876196</v>
      </c>
      <c r="T807" s="6">
        <f t="shared" si="232"/>
        <v>-1.6432933402545777</v>
      </c>
      <c r="U807" s="6"/>
    </row>
    <row r="808" spans="2:21">
      <c r="B808" s="18">
        <v>8.0499999999998728</v>
      </c>
      <c r="C808" s="30">
        <f t="shared" si="215"/>
        <v>0.71580949809034267</v>
      </c>
      <c r="D808" s="31">
        <f t="shared" si="216"/>
        <v>-0.86057665500308145</v>
      </c>
      <c r="E808" s="31">
        <f t="shared" si="217"/>
        <v>0.96589502503761326</v>
      </c>
      <c r="F808" s="31">
        <f t="shared" si="218"/>
        <v>-8.3453416149069634E-2</v>
      </c>
      <c r="G808" s="31">
        <f t="shared" si="219"/>
        <v>0.61957877136198636</v>
      </c>
      <c r="H808" s="31">
        <f t="shared" si="220"/>
        <v>-0.89096345765857676</v>
      </c>
      <c r="I808" s="31">
        <f t="shared" si="221"/>
        <v>0.98044742100999127</v>
      </c>
      <c r="J808" s="31">
        <f t="shared" si="222"/>
        <v>-3.1229813664596765E-2</v>
      </c>
      <c r="K808" s="31">
        <f t="shared" si="223"/>
        <v>0.57963978572975638</v>
      </c>
      <c r="L808" s="31">
        <f t="shared" si="224"/>
        <v>-0.89289215385567078</v>
      </c>
      <c r="M808" s="31">
        <f t="shared" si="225"/>
        <v>0.98472663091701662</v>
      </c>
      <c r="N808" s="31">
        <f t="shared" si="226"/>
        <v>-8.4720496894411263E-3</v>
      </c>
      <c r="O808" s="31">
        <f t="shared" si="227"/>
        <v>0.56322210665234707</v>
      </c>
      <c r="P808" s="31">
        <f t="shared" si="228"/>
        <v>-0.88416541950521266</v>
      </c>
      <c r="Q808" s="32">
        <f t="shared" si="229"/>
        <v>-0.40984900690121001</v>
      </c>
      <c r="R808" s="8">
        <f t="shared" si="231"/>
        <v>-0.40984900690121001</v>
      </c>
      <c r="S808" s="6">
        <f t="shared" si="230"/>
        <v>57.502460939756865</v>
      </c>
      <c r="T808" s="6">
        <f t="shared" si="232"/>
        <v>-1.6404153303343205</v>
      </c>
      <c r="U808" s="6"/>
    </row>
    <row r="809" spans="2:21">
      <c r="B809" s="18">
        <v>8.0599999999998726</v>
      </c>
      <c r="C809" s="30">
        <f t="shared" si="215"/>
        <v>0.71651424797885954</v>
      </c>
      <c r="D809" s="31">
        <f t="shared" si="216"/>
        <v>-0.85966199676703348</v>
      </c>
      <c r="E809" s="31">
        <f t="shared" si="217"/>
        <v>0.96597960026845697</v>
      </c>
      <c r="F809" s="31">
        <f t="shared" si="218"/>
        <v>-8.3349875930522399E-2</v>
      </c>
      <c r="G809" s="31">
        <f t="shared" si="219"/>
        <v>0.62048542607655532</v>
      </c>
      <c r="H809" s="31">
        <f t="shared" si="220"/>
        <v>-0.89013732567449211</v>
      </c>
      <c r="I809" s="31">
        <f t="shared" si="221"/>
        <v>0.98049590847797785</v>
      </c>
      <c r="J809" s="31">
        <f t="shared" si="222"/>
        <v>-3.1191066997519105E-2</v>
      </c>
      <c r="K809" s="31">
        <f t="shared" si="223"/>
        <v>0.58061908857617173</v>
      </c>
      <c r="L809" s="31">
        <f t="shared" si="224"/>
        <v>-0.89212960830310684</v>
      </c>
      <c r="M809" s="31">
        <f t="shared" si="225"/>
        <v>0.98476450658522574</v>
      </c>
      <c r="N809" s="31">
        <f t="shared" si="226"/>
        <v>-8.4615384615385949E-3</v>
      </c>
      <c r="O809" s="31">
        <f t="shared" si="227"/>
        <v>0.56422428128234314</v>
      </c>
      <c r="P809" s="31">
        <f t="shared" si="228"/>
        <v>-0.88345050428017047</v>
      </c>
      <c r="Q809" s="32">
        <f t="shared" si="229"/>
        <v>-0.40932022884547553</v>
      </c>
      <c r="R809" s="8">
        <f t="shared" si="231"/>
        <v>-0.40932022884547553</v>
      </c>
      <c r="S809" s="6">
        <f t="shared" si="230"/>
        <v>57.435266861979933</v>
      </c>
      <c r="T809" s="6">
        <f t="shared" si="232"/>
        <v>-1.6375583656428232</v>
      </c>
      <c r="U809" s="6"/>
    </row>
    <row r="810" spans="2:21">
      <c r="B810" s="18">
        <v>8.0699999999998724</v>
      </c>
      <c r="C810" s="30">
        <f t="shared" si="215"/>
        <v>0.71721637960287743</v>
      </c>
      <c r="D810" s="31">
        <f t="shared" si="216"/>
        <v>-0.85874903742248143</v>
      </c>
      <c r="E810" s="31">
        <f t="shared" si="217"/>
        <v>0.96606386128807764</v>
      </c>
      <c r="F810" s="31">
        <f t="shared" si="218"/>
        <v>-8.3246592317225601E-2</v>
      </c>
      <c r="G810" s="31">
        <f t="shared" si="219"/>
        <v>0.62138889403709219</v>
      </c>
      <c r="H810" s="31">
        <f t="shared" si="220"/>
        <v>-0.88931223052581954</v>
      </c>
      <c r="I810" s="31">
        <f t="shared" si="221"/>
        <v>0.98054421580685669</v>
      </c>
      <c r="J810" s="31">
        <f t="shared" si="222"/>
        <v>-3.1152416356877818E-2</v>
      </c>
      <c r="K810" s="31">
        <f t="shared" si="223"/>
        <v>0.58159506093808644</v>
      </c>
      <c r="L810" s="31">
        <f t="shared" si="224"/>
        <v>-0.89136772923496954</v>
      </c>
      <c r="M810" s="31">
        <f t="shared" si="225"/>
        <v>0.98480224153895002</v>
      </c>
      <c r="N810" s="31">
        <f t="shared" si="226"/>
        <v>-8.4510532837671713E-3</v>
      </c>
      <c r="O810" s="31">
        <f t="shared" si="227"/>
        <v>0.56522312350461446</v>
      </c>
      <c r="P810" s="31">
        <f t="shared" si="228"/>
        <v>-0.88273602863564538</v>
      </c>
      <c r="Q810" s="32">
        <f t="shared" si="229"/>
        <v>-0.40879154397295109</v>
      </c>
      <c r="R810" s="8">
        <f t="shared" si="231"/>
        <v>-0.40879154397295109</v>
      </c>
      <c r="S810" s="6">
        <f t="shared" si="230"/>
        <v>57.368231053842116</v>
      </c>
      <c r="T810" s="6">
        <f t="shared" si="232"/>
        <v>-1.6347222283898608</v>
      </c>
      <c r="U810" s="6"/>
    </row>
    <row r="811" spans="2:21">
      <c r="B811" s="18">
        <v>8.0799999999998722</v>
      </c>
      <c r="C811" s="30">
        <f t="shared" si="215"/>
        <v>0.71791590591607801</v>
      </c>
      <c r="D811" s="31">
        <f t="shared" si="216"/>
        <v>-0.85783777346792456</v>
      </c>
      <c r="E811" s="31">
        <f t="shared" si="217"/>
        <v>0.96614780965101354</v>
      </c>
      <c r="F811" s="31">
        <f t="shared" si="218"/>
        <v>-8.3143564356436953E-2</v>
      </c>
      <c r="G811" s="31">
        <f t="shared" si="219"/>
        <v>0.62228918988872894</v>
      </c>
      <c r="H811" s="31">
        <f t="shared" si="220"/>
        <v>-0.8884881731979809</v>
      </c>
      <c r="I811" s="31">
        <f t="shared" si="221"/>
        <v>0.98059234388785355</v>
      </c>
      <c r="J811" s="31">
        <f t="shared" si="222"/>
        <v>-3.1113861386139106E-2</v>
      </c>
      <c r="K811" s="31">
        <f t="shared" si="223"/>
        <v>0.58256771742495639</v>
      </c>
      <c r="L811" s="31">
        <f t="shared" si="224"/>
        <v>-0.89060651986913597</v>
      </c>
      <c r="M811" s="31">
        <f t="shared" si="225"/>
        <v>0.98483983647436479</v>
      </c>
      <c r="N811" s="31">
        <f t="shared" si="226"/>
        <v>-8.440594059406073E-3</v>
      </c>
      <c r="O811" s="31">
        <f t="shared" si="227"/>
        <v>0.56621864746316231</v>
      </c>
      <c r="P811" s="31">
        <f t="shared" si="228"/>
        <v>-0.88202199700582185</v>
      </c>
      <c r="Q811" s="32">
        <f t="shared" si="229"/>
        <v>-0.4082629601671508</v>
      </c>
      <c r="R811" s="8">
        <f t="shared" si="231"/>
        <v>-0.4082629601671508</v>
      </c>
      <c r="S811" s="6">
        <f t="shared" si="230"/>
        <v>57.301352934672785</v>
      </c>
      <c r="T811" s="6">
        <f t="shared" si="232"/>
        <v>-1.6319067037200892</v>
      </c>
      <c r="U811" s="6"/>
    </row>
    <row r="812" spans="2:21">
      <c r="B812" s="18">
        <v>8.089999999999872</v>
      </c>
      <c r="C812" s="30">
        <f t="shared" si="215"/>
        <v>0.71861283979213197</v>
      </c>
      <c r="D812" s="31">
        <f t="shared" si="216"/>
        <v>-0.85692820140186299</v>
      </c>
      <c r="E812" s="31">
        <f t="shared" si="217"/>
        <v>0.96623144690220086</v>
      </c>
      <c r="F812" s="31">
        <f t="shared" si="218"/>
        <v>-8.3040791100124925E-2</v>
      </c>
      <c r="G812" s="31">
        <f t="shared" si="219"/>
        <v>0.62318632819443331</v>
      </c>
      <c r="H812" s="31">
        <f t="shared" si="220"/>
        <v>-0.88766515464286866</v>
      </c>
      <c r="I812" s="31">
        <f t="shared" si="221"/>
        <v>0.98064029360668925</v>
      </c>
      <c r="J812" s="31">
        <f t="shared" si="222"/>
        <v>-3.1075401730532016E-2</v>
      </c>
      <c r="K812" s="31">
        <f t="shared" si="223"/>
        <v>0.58353707256954168</v>
      </c>
      <c r="L812" s="31">
        <f t="shared" si="224"/>
        <v>-0.88984598337502707</v>
      </c>
      <c r="M812" s="31">
        <f t="shared" si="225"/>
        <v>0.98487729208334496</v>
      </c>
      <c r="N812" s="31">
        <f t="shared" si="226"/>
        <v>-8.430160692212741E-3</v>
      </c>
      <c r="O812" s="31">
        <f t="shared" si="227"/>
        <v>0.56721086723136094</v>
      </c>
      <c r="P812" s="31">
        <f t="shared" si="228"/>
        <v>-0.8813084137692625</v>
      </c>
      <c r="Q812" s="32">
        <f t="shared" si="229"/>
        <v>-0.40773448522282885</v>
      </c>
      <c r="R812" s="8">
        <f t="shared" si="231"/>
        <v>-0.40773448522282885</v>
      </c>
      <c r="S812" s="6">
        <f t="shared" si="230"/>
        <v>57.234631926812931</v>
      </c>
      <c r="T812" s="6">
        <f t="shared" si="232"/>
        <v>-1.6291115796787567</v>
      </c>
      <c r="U812" s="6"/>
    </row>
    <row r="813" spans="2:21">
      <c r="B813" s="18">
        <v>8.0999999999998717</v>
      </c>
      <c r="C813" s="30">
        <f t="shared" si="215"/>
        <v>0.71930719402529242</v>
      </c>
      <c r="D813" s="31">
        <f t="shared" si="216"/>
        <v>-0.85602031772292586</v>
      </c>
      <c r="E813" s="31">
        <f t="shared" si="217"/>
        <v>0.96631477457704507</v>
      </c>
      <c r="F813" s="31">
        <f t="shared" si="218"/>
        <v>-8.2938271604939579E-2</v>
      </c>
      <c r="G813" s="31">
        <f t="shared" si="219"/>
        <v>0.62408032343554654</v>
      </c>
      <c r="H813" s="31">
        <f t="shared" si="220"/>
        <v>-0.8868431757792562</v>
      </c>
      <c r="I813" s="31">
        <f t="shared" si="221"/>
        <v>0.98068806584362078</v>
      </c>
      <c r="J813" s="31">
        <f t="shared" si="222"/>
        <v>-3.1037037037037533E-2</v>
      </c>
      <c r="K813" s="31">
        <f t="shared" si="223"/>
        <v>0.58450314082836263</v>
      </c>
      <c r="L813" s="31">
        <f t="shared" si="224"/>
        <v>-0.88908612287412836</v>
      </c>
      <c r="M813" s="31">
        <f t="shared" si="225"/>
        <v>0.98491460905349748</v>
      </c>
      <c r="N813" s="31">
        <f t="shared" si="226"/>
        <v>-8.4197530864198854E-3</v>
      </c>
      <c r="O813" s="31">
        <f t="shared" si="227"/>
        <v>0.56819979681234556</v>
      </c>
      <c r="P813" s="31">
        <f t="shared" si="228"/>
        <v>-0.88059528324947367</v>
      </c>
      <c r="Q813" s="32">
        <f t="shared" si="229"/>
        <v>-0.40720612684686158</v>
      </c>
      <c r="R813" s="8">
        <f t="shared" si="231"/>
        <v>-0.40720612684686158</v>
      </c>
      <c r="S813" s="6">
        <f t="shared" si="230"/>
        <v>57.168067455594517</v>
      </c>
      <c r="T813" s="6">
        <f t="shared" si="232"/>
        <v>-1.6263366471494611</v>
      </c>
      <c r="U813" s="6"/>
    </row>
    <row r="814" spans="2:21">
      <c r="B814" s="18">
        <v>8.1099999999998715</v>
      </c>
      <c r="C814" s="30">
        <f t="shared" si="215"/>
        <v>0.71999898133098128</v>
      </c>
      <c r="D814" s="31">
        <f t="shared" si="216"/>
        <v>-0.85511411892999678</v>
      </c>
      <c r="E814" s="31">
        <f t="shared" si="217"/>
        <v>0.96639779420149163</v>
      </c>
      <c r="F814" s="31">
        <f t="shared" si="218"/>
        <v>-8.2836004932183793E-2</v>
      </c>
      <c r="G814" s="31">
        <f t="shared" si="219"/>
        <v>0.62497119001231605</v>
      </c>
      <c r="H814" s="31">
        <f t="shared" si="220"/>
        <v>-0.8860222374932013</v>
      </c>
      <c r="I814" s="31">
        <f t="shared" si="221"/>
        <v>0.98073566147348135</v>
      </c>
      <c r="J814" s="31">
        <f t="shared" si="222"/>
        <v>-3.09987669543778E-2</v>
      </c>
      <c r="K814" s="31">
        <f t="shared" si="223"/>
        <v>0.58546593658214952</v>
      </c>
      <c r="L814" s="31">
        <f t="shared" si="224"/>
        <v>-0.88832694144050062</v>
      </c>
      <c r="M814" s="31">
        <f t="shared" si="225"/>
        <v>0.98495178806819261</v>
      </c>
      <c r="N814" s="31">
        <f t="shared" si="226"/>
        <v>-8.4093711467325607E-3</v>
      </c>
      <c r="O814" s="31">
        <f t="shared" si="227"/>
        <v>0.56918545013939237</v>
      </c>
      <c r="P814" s="31">
        <f t="shared" si="228"/>
        <v>-0.8798826097154584</v>
      </c>
      <c r="Q814" s="32">
        <f t="shared" si="229"/>
        <v>-0.40667789265905757</v>
      </c>
      <c r="R814" s="8">
        <f t="shared" si="231"/>
        <v>-0.40667789265905757</v>
      </c>
      <c r="S814" s="6">
        <f t="shared" si="230"/>
        <v>57.101658949319948</v>
      </c>
      <c r="T814" s="6">
        <f t="shared" si="232"/>
        <v>-1.6235816998149455</v>
      </c>
      <c r="U814" s="6"/>
    </row>
    <row r="815" spans="2:21">
      <c r="B815" s="18">
        <v>8.1199999999998713</v>
      </c>
      <c r="C815" s="30">
        <f t="shared" si="215"/>
        <v>0.72068821434637198</v>
      </c>
      <c r="D815" s="31">
        <f t="shared" si="216"/>
        <v>-0.85420960152233838</v>
      </c>
      <c r="E815" s="31">
        <f t="shared" si="217"/>
        <v>0.96648050729209534</v>
      </c>
      <c r="F815" s="31">
        <f t="shared" si="218"/>
        <v>-8.2733990147784556E-2</v>
      </c>
      <c r="G815" s="31">
        <f t="shared" si="219"/>
        <v>0.62585894224442384</v>
      </c>
      <c r="H815" s="31">
        <f t="shared" si="220"/>
        <v>-0.88520234063844538</v>
      </c>
      <c r="I815" s="31">
        <f t="shared" si="221"/>
        <v>0.98078308136572045</v>
      </c>
      <c r="J815" s="31">
        <f t="shared" si="222"/>
        <v>-3.0960591133005415E-2</v>
      </c>
      <c r="K815" s="31">
        <f t="shared" si="223"/>
        <v>0.5864254741362902</v>
      </c>
      <c r="L815" s="31">
        <f t="shared" si="224"/>
        <v>-0.88756844210128749</v>
      </c>
      <c r="M815" s="31">
        <f t="shared" si="225"/>
        <v>0.98498882980659519</v>
      </c>
      <c r="N815" s="31">
        <f t="shared" si="226"/>
        <v>-8.3990147783252547E-3</v>
      </c>
      <c r="O815" s="31">
        <f t="shared" si="227"/>
        <v>0.57016784107629837</v>
      </c>
      <c r="P815" s="31">
        <f t="shared" si="228"/>
        <v>-0.87917039738226699</v>
      </c>
      <c r="Q815" s="32">
        <f t="shared" si="229"/>
        <v>-0.40614979019297553</v>
      </c>
      <c r="R815" s="8">
        <f t="shared" si="231"/>
        <v>-0.40614979019297553</v>
      </c>
      <c r="S815" s="6">
        <f t="shared" si="230"/>
        <v>57.035405839241676</v>
      </c>
      <c r="T815" s="6">
        <f t="shared" si="232"/>
        <v>-1.6208465341102345</v>
      </c>
      <c r="U815" s="6"/>
    </row>
    <row r="816" spans="2:21">
      <c r="B816" s="18">
        <v>8.1299999999998711</v>
      </c>
      <c r="C816" s="30">
        <f t="shared" si="215"/>
        <v>0.72137490563096662</v>
      </c>
      <c r="D816" s="31">
        <f t="shared" si="216"/>
        <v>-0.85330676199971378</v>
      </c>
      <c r="E816" s="31">
        <f t="shared" si="217"/>
        <v>0.96656291535608974</v>
      </c>
      <c r="F816" s="31">
        <f t="shared" si="218"/>
        <v>-8.2632226322264524E-2</v>
      </c>
      <c r="G816" s="31">
        <f t="shared" si="219"/>
        <v>0.62674359437151217</v>
      </c>
      <c r="H816" s="31">
        <f t="shared" si="220"/>
        <v>-0.88438348603680861</v>
      </c>
      <c r="I816" s="31">
        <f t="shared" si="221"/>
        <v>0.98083032638444401</v>
      </c>
      <c r="J816" s="31">
        <f t="shared" si="222"/>
        <v>-3.092250922509274E-2</v>
      </c>
      <c r="K816" s="31">
        <f t="shared" si="223"/>
        <v>0.58738176772127693</v>
      </c>
      <c r="L816" s="31">
        <f t="shared" si="224"/>
        <v>-0.8868106278372162</v>
      </c>
      <c r="M816" s="31">
        <f t="shared" si="225"/>
        <v>0.98502573494369583</v>
      </c>
      <c r="N816" s="31">
        <f t="shared" si="226"/>
        <v>-8.3886838868390008E-3</v>
      </c>
      <c r="O816" s="31">
        <f t="shared" si="227"/>
        <v>0.57114698341776238</v>
      </c>
      <c r="P816" s="31">
        <f t="shared" si="228"/>
        <v>-0.8784586504115407</v>
      </c>
      <c r="Q816" s="32">
        <f t="shared" si="229"/>
        <v>-0.40562182689675125</v>
      </c>
      <c r="R816" s="8">
        <f t="shared" si="231"/>
        <v>-0.40562182689675125</v>
      </c>
      <c r="S816" s="6">
        <f t="shared" si="230"/>
        <v>56.969307559541903</v>
      </c>
      <c r="T816" s="6">
        <f t="shared" si="232"/>
        <v>-1.6181309491741878</v>
      </c>
      <c r="U816" s="6"/>
    </row>
    <row r="817" spans="2:21">
      <c r="B817" s="18">
        <v>8.1399999999998709</v>
      </c>
      <c r="C817" s="30">
        <f t="shared" si="215"/>
        <v>0.72205906766716721</v>
      </c>
      <c r="D817" s="31">
        <f t="shared" si="216"/>
        <v>-0.85240559686250661</v>
      </c>
      <c r="E817" s="31">
        <f t="shared" si="217"/>
        <v>0.96664501989145624</v>
      </c>
      <c r="F817" s="31">
        <f t="shared" si="218"/>
        <v>-8.2530712530713826E-2</v>
      </c>
      <c r="G817" s="31">
        <f t="shared" si="219"/>
        <v>0.6276251605537041</v>
      </c>
      <c r="H817" s="31">
        <f t="shared" si="220"/>
        <v>-0.88356567447858059</v>
      </c>
      <c r="I817" s="31">
        <f t="shared" si="221"/>
        <v>0.98087739738845325</v>
      </c>
      <c r="J817" s="31">
        <f t="shared" si="222"/>
        <v>-3.0884520884521375E-2</v>
      </c>
      <c r="K817" s="31">
        <f t="shared" si="223"/>
        <v>0.58833483149314747</v>
      </c>
      <c r="L817" s="31">
        <f t="shared" si="224"/>
        <v>-0.88605350158309537</v>
      </c>
      <c r="M817" s="31">
        <f t="shared" si="225"/>
        <v>0.98506250415034147</v>
      </c>
      <c r="N817" s="31">
        <f t="shared" si="226"/>
        <v>-8.3783783783785114E-3</v>
      </c>
      <c r="O817" s="31">
        <f t="shared" si="227"/>
        <v>0.57212289088975865</v>
      </c>
      <c r="P817" s="31">
        <f t="shared" si="228"/>
        <v>-0.87774737291205163</v>
      </c>
      <c r="Q817" s="32">
        <f t="shared" si="229"/>
        <v>-0.40509401013390284</v>
      </c>
      <c r="R817" s="8">
        <f t="shared" si="231"/>
        <v>-0.40509401013390284</v>
      </c>
      <c r="S817" s="6">
        <f t="shared" si="230"/>
        <v>56.903363547312729</v>
      </c>
      <c r="T817" s="6">
        <f t="shared" si="232"/>
        <v>-1.6154347468064385</v>
      </c>
      <c r="U817" s="6"/>
    </row>
    <row r="818" spans="2:21">
      <c r="B818" s="18">
        <v>8.1499999999998707</v>
      </c>
      <c r="C818" s="30">
        <f t="shared" si="215"/>
        <v>0.72274071286084429</v>
      </c>
      <c r="D818" s="31">
        <f t="shared" si="216"/>
        <v>-0.85150610261183945</v>
      </c>
      <c r="E818" s="31">
        <f t="shared" si="217"/>
        <v>0.96672682238699126</v>
      </c>
      <c r="F818" s="31">
        <f t="shared" si="218"/>
        <v>-8.2429447852762031E-2</v>
      </c>
      <c r="G818" s="31">
        <f t="shared" si="219"/>
        <v>0.62850365487212168</v>
      </c>
      <c r="H818" s="31">
        <f t="shared" si="220"/>
        <v>-0.88274890672290585</v>
      </c>
      <c r="I818" s="31">
        <f t="shared" si="221"/>
        <v>0.98092429523128399</v>
      </c>
      <c r="J818" s="31">
        <f t="shared" si="222"/>
        <v>-3.0846625766871655E-2</v>
      </c>
      <c r="K818" s="31">
        <f t="shared" si="223"/>
        <v>0.58928467953392549</v>
      </c>
      <c r="L818" s="31">
        <f t="shared" si="224"/>
        <v>-0.88529706622830429</v>
      </c>
      <c r="M818" s="31">
        <f t="shared" si="225"/>
        <v>0.9850991380932661</v>
      </c>
      <c r="N818" s="31">
        <f t="shared" si="226"/>
        <v>-8.3680981595093355E-3</v>
      </c>
      <c r="O818" s="31">
        <f t="shared" si="227"/>
        <v>0.57309557714991255</v>
      </c>
      <c r="P818" s="31">
        <f t="shared" si="228"/>
        <v>-0.87703656894023463</v>
      </c>
      <c r="Q818" s="32">
        <f t="shared" si="229"/>
        <v>-0.40456634718412271</v>
      </c>
      <c r="R818" s="8">
        <f t="shared" si="231"/>
        <v>-0.40456634718412271</v>
      </c>
      <c r="S818" s="6">
        <f t="shared" si="230"/>
        <v>56.837573242536187</v>
      </c>
      <c r="T818" s="6">
        <f t="shared" si="232"/>
        <v>-1.6127577314250454</v>
      </c>
      <c r="U818" s="6"/>
    </row>
    <row r="819" spans="2:21">
      <c r="B819" s="18">
        <v>8.1599999999998705</v>
      </c>
      <c r="C819" s="30">
        <f t="shared" si="215"/>
        <v>0.72341985354189842</v>
      </c>
      <c r="D819" s="31">
        <f t="shared" si="216"/>
        <v>-0.85060827574968945</v>
      </c>
      <c r="E819" s="31">
        <f t="shared" si="217"/>
        <v>0.96680832432237496</v>
      </c>
      <c r="F819" s="31">
        <f t="shared" si="218"/>
        <v>-8.2328431372550318E-2</v>
      </c>
      <c r="G819" s="31">
        <f t="shared" si="219"/>
        <v>0.62937909132939907</v>
      </c>
      <c r="H819" s="31">
        <f t="shared" si="220"/>
        <v>-0.88193318349816641</v>
      </c>
      <c r="I819" s="31">
        <f t="shared" si="221"/>
        <v>0.98097102076124509</v>
      </c>
      <c r="J819" s="31">
        <f t="shared" si="222"/>
        <v>-3.0808823529412256E-2</v>
      </c>
      <c r="K819" s="31">
        <f t="shared" si="223"/>
        <v>0.59023132585205773</v>
      </c>
      <c r="L819" s="31">
        <f t="shared" si="224"/>
        <v>-0.88454132461728008</v>
      </c>
      <c r="M819" s="31">
        <f t="shared" si="225"/>
        <v>0.98513563743512067</v>
      </c>
      <c r="N819" s="31">
        <f t="shared" si="226"/>
        <v>-8.3578431372550339E-3</v>
      </c>
      <c r="O819" s="31">
        <f t="shared" si="227"/>
        <v>0.57406505578787237</v>
      </c>
      <c r="P819" s="31">
        <f t="shared" si="228"/>
        <v>-0.87632624250071567</v>
      </c>
      <c r="Q819" s="32">
        <f t="shared" si="229"/>
        <v>-0.4040388452440834</v>
      </c>
      <c r="R819" s="8">
        <f t="shared" si="231"/>
        <v>-0.4040388452440834</v>
      </c>
      <c r="S819" s="6">
        <f t="shared" si="230"/>
        <v>56.771936088064571</v>
      </c>
      <c r="T819" s="6">
        <f t="shared" si="232"/>
        <v>-1.6100997100207237</v>
      </c>
      <c r="U819" s="6"/>
    </row>
    <row r="820" spans="2:21">
      <c r="B820" s="18">
        <v>8.1699999999998703</v>
      </c>
      <c r="C820" s="30">
        <f t="shared" si="215"/>
        <v>0.72409650196481778</v>
      </c>
      <c r="D820" s="31">
        <f t="shared" si="216"/>
        <v>-0.8497121127790026</v>
      </c>
      <c r="E820" s="31">
        <f t="shared" si="217"/>
        <v>0.96688952716823695</v>
      </c>
      <c r="F820" s="31">
        <f t="shared" si="218"/>
        <v>-8.2227662178703878E-2</v>
      </c>
      <c r="G820" s="31">
        <f t="shared" si="219"/>
        <v>0.63025148385019247</v>
      </c>
      <c r="H820" s="31">
        <f t="shared" si="220"/>
        <v>-0.8811185055023576</v>
      </c>
      <c r="I820" s="31">
        <f t="shared" si="221"/>
        <v>0.98101757482145713</v>
      </c>
      <c r="J820" s="31">
        <f t="shared" si="222"/>
        <v>-3.0771113831089842E-2</v>
      </c>
      <c r="K820" s="31">
        <f t="shared" si="223"/>
        <v>0.59117478438284776</v>
      </c>
      <c r="L820" s="31">
        <f t="shared" si="224"/>
        <v>-0.88378627954999711</v>
      </c>
      <c r="M820" s="31">
        <f t="shared" si="225"/>
        <v>0.98517200283450312</v>
      </c>
      <c r="N820" s="31">
        <f t="shared" si="226"/>
        <v>-8.3476132190943783E-3</v>
      </c>
      <c r="O820" s="31">
        <f t="shared" si="227"/>
        <v>0.57503134032567982</v>
      </c>
      <c r="P820" s="31">
        <f t="shared" si="228"/>
        <v>-0.87561639754683429</v>
      </c>
      <c r="Q820" s="32">
        <f t="shared" si="229"/>
        <v>-0.40351151142820696</v>
      </c>
      <c r="R820" s="8">
        <f t="shared" si="231"/>
        <v>-0.40351151142820696</v>
      </c>
      <c r="S820" s="6">
        <f t="shared" si="230"/>
        <v>56.706451529600997</v>
      </c>
      <c r="T820" s="6">
        <f t="shared" si="232"/>
        <v>-1.6074604921200311</v>
      </c>
      <c r="U820" s="6"/>
    </row>
    <row r="821" spans="2:21">
      <c r="B821" s="18">
        <v>8.17999999999987</v>
      </c>
      <c r="C821" s="30">
        <f t="shared" si="215"/>
        <v>0.72477067030923159</v>
      </c>
      <c r="D821" s="31">
        <f t="shared" si="216"/>
        <v>-0.84881761020380631</v>
      </c>
      <c r="E821" s="31">
        <f t="shared" si="217"/>
        <v>0.96697043238622338</v>
      </c>
      <c r="F821" s="31">
        <f t="shared" si="218"/>
        <v>-8.2127139364304463E-2</v>
      </c>
      <c r="G821" s="31">
        <f t="shared" si="219"/>
        <v>0.63112084628168685</v>
      </c>
      <c r="H821" s="31">
        <f t="shared" si="220"/>
        <v>-0.88030487340346197</v>
      </c>
      <c r="I821" s="31">
        <f t="shared" si="221"/>
        <v>0.98106395824989034</v>
      </c>
      <c r="J821" s="31">
        <f t="shared" si="222"/>
        <v>-3.0733496332518827E-2</v>
      </c>
      <c r="K821" s="31">
        <f t="shared" si="223"/>
        <v>0.59211506898888855</v>
      </c>
      <c r="L821" s="31">
        <f t="shared" si="224"/>
        <v>-0.88303193378244349</v>
      </c>
      <c r="M821" s="31">
        <f t="shared" si="225"/>
        <v>0.98520823494598864</v>
      </c>
      <c r="N821" s="31">
        <f t="shared" si="226"/>
        <v>-8.3374083129585663E-3</v>
      </c>
      <c r="O821" s="31">
        <f t="shared" si="227"/>
        <v>0.5759944442181395</v>
      </c>
      <c r="P821" s="31">
        <f t="shared" si="228"/>
        <v>-0.87490703798116032</v>
      </c>
      <c r="Q821" s="32">
        <f t="shared" si="229"/>
        <v>-0.40298435276946898</v>
      </c>
      <c r="R821" s="8">
        <f t="shared" si="231"/>
        <v>-0.40298435276946898</v>
      </c>
      <c r="S821" s="6">
        <f t="shared" si="230"/>
        <v>56.641119015679891</v>
      </c>
      <c r="T821" s="6">
        <f t="shared" si="232"/>
        <v>-1.6048398897356169</v>
      </c>
      <c r="U821" s="6"/>
    </row>
    <row r="822" spans="2:21">
      <c r="B822" s="18">
        <v>8.1899999999998698</v>
      </c>
      <c r="C822" s="30">
        <f t="shared" si="215"/>
        <v>0.72544237068045736</v>
      </c>
      <c r="D822" s="31">
        <f t="shared" si="216"/>
        <v>-0.84792476452932009</v>
      </c>
      <c r="E822" s="31">
        <f t="shared" si="217"/>
        <v>0.9670510414290624</v>
      </c>
      <c r="F822" s="31">
        <f t="shared" si="218"/>
        <v>-8.2026862026863323E-2</v>
      </c>
      <c r="G822" s="31">
        <f t="shared" si="219"/>
        <v>0.63198719239409706</v>
      </c>
      <c r="H822" s="31">
        <f t="shared" si="220"/>
        <v>-0.87949228783981792</v>
      </c>
      <c r="I822" s="31">
        <f t="shared" si="221"/>
        <v>0.98111017187940208</v>
      </c>
      <c r="J822" s="31">
        <f t="shared" si="222"/>
        <v>-3.0695970695971186E-2</v>
      </c>
      <c r="K822" s="31">
        <f t="shared" si="223"/>
        <v>0.59305219346048965</v>
      </c>
      <c r="L822" s="31">
        <f t="shared" si="224"/>
        <v>-0.88227829002709068</v>
      </c>
      <c r="M822" s="31">
        <f t="shared" si="225"/>
        <v>0.98524433442015813</v>
      </c>
      <c r="N822" s="31">
        <f t="shared" si="226"/>
        <v>-8.3272283272284586E-3</v>
      </c>
      <c r="O822" s="31">
        <f t="shared" si="227"/>
        <v>0.57695438085318274</v>
      </c>
      <c r="P822" s="31">
        <f t="shared" si="228"/>
        <v>-0.87419816765600533</v>
      </c>
      <c r="Q822" s="32">
        <f t="shared" si="229"/>
        <v>-0.40245737622013367</v>
      </c>
      <c r="R822" s="8">
        <f t="shared" si="231"/>
        <v>-0.40245737622013367</v>
      </c>
      <c r="S822" s="6">
        <f t="shared" si="230"/>
        <v>56.575937997647983</v>
      </c>
      <c r="T822" s="6">
        <f t="shared" si="232"/>
        <v>-1.6022377173369888</v>
      </c>
      <c r="U822" s="6"/>
    </row>
    <row r="823" spans="2:21">
      <c r="B823" s="18">
        <v>8.1999999999998696</v>
      </c>
      <c r="C823" s="30">
        <f t="shared" si="215"/>
        <v>0.72611161511004507</v>
      </c>
      <c r="D823" s="31">
        <f t="shared" si="216"/>
        <v>-0.84703357226206388</v>
      </c>
      <c r="E823" s="31">
        <f t="shared" si="217"/>
        <v>0.96713135574062958</v>
      </c>
      <c r="F823" s="31">
        <f t="shared" si="218"/>
        <v>-8.1926829268293977E-2</v>
      </c>
      <c r="G823" s="31">
        <f t="shared" si="219"/>
        <v>0.6328505358811688</v>
      </c>
      <c r="H823" s="31">
        <f t="shared" si="220"/>
        <v>-0.87868074942048424</v>
      </c>
      <c r="I823" s="31">
        <f t="shared" si="221"/>
        <v>0.98115621653777452</v>
      </c>
      <c r="J823" s="31">
        <f t="shared" si="222"/>
        <v>-3.0658536585366339E-2</v>
      </c>
      <c r="K823" s="31">
        <f t="shared" si="223"/>
        <v>0.59398617151610567</v>
      </c>
      <c r="L823" s="31">
        <f t="shared" si="224"/>
        <v>-0.88152535095336015</v>
      </c>
      <c r="M823" s="31">
        <f t="shared" si="225"/>
        <v>0.98528030190362836</v>
      </c>
      <c r="N823" s="31">
        <f t="shared" si="226"/>
        <v>-8.3170731707318396E-3</v>
      </c>
      <c r="O823" s="31">
        <f t="shared" si="227"/>
        <v>0.57791116355223482</v>
      </c>
      <c r="P823" s="31">
        <f t="shared" si="228"/>
        <v>-0.87348979037393093</v>
      </c>
      <c r="Q823" s="32">
        <f t="shared" si="229"/>
        <v>-0.40193058865255876</v>
      </c>
      <c r="R823" s="8">
        <f t="shared" si="231"/>
        <v>-0.40193058865255876</v>
      </c>
      <c r="S823" s="6">
        <f t="shared" si="230"/>
        <v>56.510907929645207</v>
      </c>
      <c r="T823" s="6">
        <f t="shared" si="232"/>
        <v>-1.5996537918005431</v>
      </c>
      <c r="U823" s="6"/>
    </row>
    <row r="824" spans="2:21">
      <c r="B824" s="18">
        <v>8.2099999999998694</v>
      </c>
      <c r="C824" s="30">
        <f t="shared" si="215"/>
        <v>0.72677841555631528</v>
      </c>
      <c r="D824" s="31">
        <f t="shared" si="216"/>
        <v>-0.84614402990996518</v>
      </c>
      <c r="E824" s="31">
        <f t="shared" si="217"/>
        <v>0.96721137675601232</v>
      </c>
      <c r="F824" s="31">
        <f t="shared" si="218"/>
        <v>-8.1827040194885584E-2</v>
      </c>
      <c r="G824" s="31">
        <f t="shared" si="219"/>
        <v>0.63371089036067174</v>
      </c>
      <c r="H824" s="31">
        <f t="shared" si="220"/>
        <v>-0.87787025872559976</v>
      </c>
      <c r="I824" s="31">
        <f t="shared" si="221"/>
        <v>0.98120209304775163</v>
      </c>
      <c r="J824" s="31">
        <f t="shared" si="222"/>
        <v>-3.0621193666261141E-2</v>
      </c>
      <c r="K824" s="31">
        <f t="shared" si="223"/>
        <v>0.59491701680275799</v>
      </c>
      <c r="L824" s="31">
        <f t="shared" si="224"/>
        <v>-0.88077311918808265</v>
      </c>
      <c r="M824" s="31">
        <f t="shared" si="225"/>
        <v>0.98531613803908025</v>
      </c>
      <c r="N824" s="31">
        <f t="shared" si="226"/>
        <v>-8.3069427527406921E-3</v>
      </c>
      <c r="O824" s="31">
        <f t="shared" si="227"/>
        <v>0.57886480557057585</v>
      </c>
      <c r="P824" s="31">
        <f t="shared" si="228"/>
        <v>-0.87278190988824789</v>
      </c>
      <c r="Q824" s="32">
        <f t="shared" si="229"/>
        <v>-0.40140399685991734</v>
      </c>
      <c r="R824" s="8">
        <f t="shared" si="231"/>
        <v>-0.40140399685991734</v>
      </c>
      <c r="S824" s="6">
        <f t="shared" si="230"/>
        <v>56.446028268585806</v>
      </c>
      <c r="T824" s="6">
        <f t="shared" si="232"/>
        <v>-1.5970879323781768</v>
      </c>
      <c r="U824" s="6"/>
    </row>
    <row r="825" spans="2:21">
      <c r="B825" s="18">
        <v>8.2199999999998692</v>
      </c>
      <c r="C825" s="30">
        <f t="shared" si="215"/>
        <v>0.72744278390489381</v>
      </c>
      <c r="D825" s="31">
        <f t="shared" si="216"/>
        <v>-0.84525613398246413</v>
      </c>
      <c r="E825" s="31">
        <f t="shared" si="217"/>
        <v>0.9672911059015743</v>
      </c>
      <c r="F825" s="31">
        <f t="shared" si="218"/>
        <v>-8.1727493917276239E-2</v>
      </c>
      <c r="G825" s="31">
        <f t="shared" si="219"/>
        <v>0.63456826937489241</v>
      </c>
      <c r="H825" s="31">
        <f t="shared" si="220"/>
        <v>-0.87706081630674071</v>
      </c>
      <c r="I825" s="31">
        <f t="shared" si="221"/>
        <v>0.98124780222707597</v>
      </c>
      <c r="J825" s="31">
        <f t="shared" si="222"/>
        <v>-3.0583941605839902E-2</v>
      </c>
      <c r="K825" s="31">
        <f t="shared" si="223"/>
        <v>0.59584474289645672</v>
      </c>
      <c r="L825" s="31">
        <f t="shared" si="224"/>
        <v>-0.88002159731595508</v>
      </c>
      <c r="M825" s="31">
        <f t="shared" si="225"/>
        <v>0.98535184346528804</v>
      </c>
      <c r="N825" s="31">
        <f t="shared" si="226"/>
        <v>-8.2968369829685019E-3</v>
      </c>
      <c r="O825" s="31">
        <f t="shared" si="227"/>
        <v>0.5798153200977022</v>
      </c>
      <c r="P825" s="31">
        <f t="shared" si="228"/>
        <v>-0.87207452990351431</v>
      </c>
      <c r="Q825" s="32">
        <f t="shared" si="229"/>
        <v>-0.40087760755697616</v>
      </c>
      <c r="R825" s="8">
        <f t="shared" si="231"/>
        <v>-0.40087760755697616</v>
      </c>
      <c r="S825" s="6">
        <f t="shared" si="230"/>
        <v>56.38129847413969</v>
      </c>
      <c r="T825" s="6">
        <f t="shared" si="232"/>
        <v>-1.594539960655039</v>
      </c>
      <c r="U825" s="6"/>
    </row>
    <row r="826" spans="2:21">
      <c r="B826" s="18">
        <v>8.229999999999869</v>
      </c>
      <c r="C826" s="30">
        <f t="shared" si="215"/>
        <v>0.7281047319692413</v>
      </c>
      <c r="D826" s="31">
        <f t="shared" si="216"/>
        <v>-0.84436988099061772</v>
      </c>
      <c r="E826" s="31">
        <f t="shared" si="217"/>
        <v>0.96737054459501848</v>
      </c>
      <c r="F826" s="31">
        <f t="shared" si="218"/>
        <v>-8.1628189550426555E-2</v>
      </c>
      <c r="G826" s="31">
        <f t="shared" si="219"/>
        <v>0.63542268639112165</v>
      </c>
      <c r="H826" s="31">
        <f t="shared" si="220"/>
        <v>-0.87625242268727255</v>
      </c>
      <c r="I826" s="31">
        <f t="shared" si="221"/>
        <v>0.98129334488852482</v>
      </c>
      <c r="J826" s="31">
        <f t="shared" si="222"/>
        <v>-3.0546780072904494E-2</v>
      </c>
      <c r="K826" s="31">
        <f t="shared" si="223"/>
        <v>0.59676936330261798</v>
      </c>
      <c r="L826" s="31">
        <f t="shared" si="224"/>
        <v>-0.87927078787999091</v>
      </c>
      <c r="M826" s="31">
        <f t="shared" si="225"/>
        <v>0.98538741881714753</v>
      </c>
      <c r="N826" s="31">
        <f t="shared" si="226"/>
        <v>-8.2867557715675666E-3</v>
      </c>
      <c r="O826" s="31">
        <f t="shared" si="227"/>
        <v>0.58076272025768405</v>
      </c>
      <c r="P826" s="31">
        <f t="shared" si="228"/>
        <v>-0.87136765407602657</v>
      </c>
      <c r="Q826" s="32">
        <f t="shared" si="229"/>
        <v>-0.40035142738082147</v>
      </c>
      <c r="R826" s="8">
        <f t="shared" si="231"/>
        <v>-0.40035142738082147</v>
      </c>
      <c r="S826" s="6">
        <f t="shared" si="230"/>
        <v>56.316718008713906</v>
      </c>
      <c r="T826" s="6">
        <f t="shared" si="232"/>
        <v>-1.5920097005137335</v>
      </c>
      <c r="U826" s="6"/>
    </row>
    <row r="827" spans="2:21">
      <c r="B827" s="18">
        <v>8.2399999999998688</v>
      </c>
      <c r="C827" s="30">
        <f t="shared" si="215"/>
        <v>0.72876427149117839</v>
      </c>
      <c r="D827" s="31">
        <f t="shared" si="216"/>
        <v>-0.8434852674472002</v>
      </c>
      <c r="E827" s="31">
        <f t="shared" si="217"/>
        <v>0.96744969424545091</v>
      </c>
      <c r="F827" s="31">
        <f t="shared" si="218"/>
        <v>-8.1529126213593525E-2</v>
      </c>
      <c r="G827" s="31">
        <f t="shared" si="219"/>
        <v>0.63627415480213989</v>
      </c>
      <c r="H827" s="31">
        <f t="shared" si="220"/>
        <v>-0.87544507836269803</v>
      </c>
      <c r="I827" s="31">
        <f t="shared" si="221"/>
        <v>0.98133872183994664</v>
      </c>
      <c r="J827" s="31">
        <f t="shared" si="222"/>
        <v>-3.0509708737864565E-2</v>
      </c>
      <c r="K827" s="31">
        <f t="shared" si="223"/>
        <v>0.59769089145648135</v>
      </c>
      <c r="L827" s="31">
        <f t="shared" si="224"/>
        <v>-0.87852069338196626</v>
      </c>
      <c r="M827" s="31">
        <f t="shared" si="225"/>
        <v>0.98542286472570417</v>
      </c>
      <c r="N827" s="31">
        <f t="shared" si="226"/>
        <v>-8.2766990291263439E-3</v>
      </c>
      <c r="O827" s="31">
        <f t="shared" si="227"/>
        <v>0.58170701910952383</v>
      </c>
      <c r="P827" s="31">
        <f t="shared" si="228"/>
        <v>-0.8706612860143047</v>
      </c>
      <c r="Q827" s="32">
        <f t="shared" si="229"/>
        <v>-0.39982546289160315</v>
      </c>
      <c r="R827" s="8">
        <f t="shared" si="231"/>
        <v>-0.39982546289160315</v>
      </c>
      <c r="S827" s="6">
        <f t="shared" si="230"/>
        <v>56.252286337434157</v>
      </c>
      <c r="T827" s="6">
        <f t="shared" si="232"/>
        <v>-1.5894969780972927</v>
      </c>
      <c r="U827" s="6"/>
    </row>
    <row r="828" spans="2:21">
      <c r="B828" s="18">
        <v>8.2499999999998685</v>
      </c>
      <c r="C828" s="30">
        <f t="shared" si="215"/>
        <v>0.72942141414140571</v>
      </c>
      <c r="D828" s="31">
        <f t="shared" si="216"/>
        <v>-0.84260228986680419</v>
      </c>
      <c r="E828" s="31">
        <f t="shared" si="217"/>
        <v>0.96752855625344247</v>
      </c>
      <c r="F828" s="31">
        <f t="shared" si="218"/>
        <v>-8.1430303030304324E-2</v>
      </c>
      <c r="G828" s="31">
        <f t="shared" si="219"/>
        <v>0.63712268792669646</v>
      </c>
      <c r="H828" s="31">
        <f t="shared" si="220"/>
        <v>-0.87463878380100146</v>
      </c>
      <c r="I828" s="31">
        <f t="shared" si="221"/>
        <v>0.9813839338842969</v>
      </c>
      <c r="J828" s="31">
        <f t="shared" si="222"/>
        <v>-3.0472727272727759E-2</v>
      </c>
      <c r="K828" s="31">
        <f t="shared" si="223"/>
        <v>0.59860934072352034</v>
      </c>
      <c r="L828" s="31">
        <f t="shared" si="224"/>
        <v>-0.87777131628286131</v>
      </c>
      <c r="M828" s="31">
        <f t="shared" si="225"/>
        <v>0.98545818181818134</v>
      </c>
      <c r="N828" s="31">
        <f t="shared" si="226"/>
        <v>-8.2666666666667971E-3</v>
      </c>
      <c r="O828" s="31">
        <f t="shared" si="227"/>
        <v>0.58264822964750873</v>
      </c>
      <c r="P828" s="31">
        <f t="shared" si="228"/>
        <v>-0.86995542927957481</v>
      </c>
      <c r="Q828" s="32">
        <f t="shared" si="229"/>
        <v>-0.3992997205732608</v>
      </c>
      <c r="R828" s="8">
        <f t="shared" si="231"/>
        <v>-0.3992997205732608</v>
      </c>
      <c r="S828" s="6">
        <f t="shared" si="230"/>
        <v>56.188002928126672</v>
      </c>
      <c r="T828" s="6">
        <f t="shared" si="232"/>
        <v>-1.5870016217758678</v>
      </c>
      <c r="U828" s="6"/>
    </row>
    <row r="829" spans="2:21">
      <c r="B829" s="18">
        <v>8.2599999999998683</v>
      </c>
      <c r="C829" s="30">
        <f t="shared" si="215"/>
        <v>0.73007617152002169</v>
      </c>
      <c r="D829" s="31">
        <f t="shared" si="216"/>
        <v>-0.84172094476593862</v>
      </c>
      <c r="E829" s="31">
        <f t="shared" si="217"/>
        <v>0.96760713201109128</v>
      </c>
      <c r="F829" s="31">
        <f t="shared" si="218"/>
        <v>-8.1331719128330593E-2</v>
      </c>
      <c r="G829" s="31">
        <f t="shared" si="219"/>
        <v>0.63796829900998941</v>
      </c>
      <c r="H829" s="31">
        <f t="shared" si="220"/>
        <v>-0.87383353944298936</v>
      </c>
      <c r="I829" s="31">
        <f t="shared" si="221"/>
        <v>0.98142898181967353</v>
      </c>
      <c r="J829" s="31">
        <f t="shared" si="222"/>
        <v>-3.0435835351090075E-2</v>
      </c>
      <c r="K829" s="31">
        <f t="shared" si="223"/>
        <v>0.59952472439985582</v>
      </c>
      <c r="L829" s="31">
        <f t="shared" si="224"/>
        <v>-0.87702265900329768</v>
      </c>
      <c r="M829" s="31">
        <f t="shared" si="225"/>
        <v>0.98549337071800813</v>
      </c>
      <c r="N829" s="31">
        <f t="shared" si="226"/>
        <v>-8.2566585956417773E-3</v>
      </c>
      <c r="O829" s="31">
        <f t="shared" si="227"/>
        <v>0.58358636480156667</v>
      </c>
      <c r="P829" s="31">
        <f t="shared" si="228"/>
        <v>-0.86925008738624587</v>
      </c>
      <c r="Q829" s="32">
        <f t="shared" si="229"/>
        <v>-0.39877420683425713</v>
      </c>
      <c r="R829" s="8">
        <f t="shared" si="231"/>
        <v>-0.39877420683425713</v>
      </c>
      <c r="S829" s="6">
        <f t="shared" si="230"/>
        <v>56.123867251300055</v>
      </c>
      <c r="T829" s="6">
        <f t="shared" si="232"/>
        <v>-1.5845234621034268</v>
      </c>
      <c r="U829" s="6"/>
    </row>
    <row r="830" spans="2:21">
      <c r="B830" s="18">
        <v>8.2699999999998681</v>
      </c>
      <c r="C830" s="30">
        <f t="shared" si="215"/>
        <v>0.73072855515703283</v>
      </c>
      <c r="D830" s="31">
        <f t="shared" si="216"/>
        <v>-0.84084122866312605</v>
      </c>
      <c r="E830" s="31">
        <f t="shared" si="217"/>
        <v>0.96768542290208381</v>
      </c>
      <c r="F830" s="31">
        <f t="shared" si="218"/>
        <v>-8.1233373639662709E-2</v>
      </c>
      <c r="G830" s="31">
        <f t="shared" si="219"/>
        <v>0.63881100122413714</v>
      </c>
      <c r="H830" s="31">
        <f t="shared" si="220"/>
        <v>-0.87302934570262702</v>
      </c>
      <c r="I830" s="31">
        <f t="shared" si="221"/>
        <v>0.98147386643935208</v>
      </c>
      <c r="J830" s="31">
        <f t="shared" si="222"/>
        <v>-3.0399032648126243E-2</v>
      </c>
      <c r="K830" s="31">
        <f t="shared" si="223"/>
        <v>0.60043705571266104</v>
      </c>
      <c r="L830" s="31">
        <f t="shared" si="224"/>
        <v>-0.87627472392396988</v>
      </c>
      <c r="M830" s="31">
        <f t="shared" si="225"/>
        <v>0.9855284320448463</v>
      </c>
      <c r="N830" s="31">
        <f t="shared" si="226"/>
        <v>-8.2466747279324164E-3</v>
      </c>
      <c r="O830" s="31">
        <f t="shared" si="227"/>
        <v>0.58452143743761309</v>
      </c>
      <c r="P830" s="31">
        <f t="shared" si="228"/>
        <v>-0.86854526380238029</v>
      </c>
      <c r="Q830" s="32">
        <f t="shared" si="229"/>
        <v>-0.39824892800827871</v>
      </c>
      <c r="R830" s="8">
        <f t="shared" si="231"/>
        <v>-0.39824892800827871</v>
      </c>
      <c r="S830" s="6">
        <f t="shared" si="230"/>
        <v>56.059878780127484</v>
      </c>
      <c r="T830" s="6">
        <f t="shared" si="232"/>
        <v>-1.582062331796118</v>
      </c>
      <c r="U830" s="6"/>
    </row>
    <row r="831" spans="2:21">
      <c r="B831" s="18">
        <v>8.2799999999998679</v>
      </c>
      <c r="C831" s="30">
        <f t="shared" si="215"/>
        <v>0.73137857651286242</v>
      </c>
      <c r="D831" s="31">
        <f t="shared" si="216"/>
        <v>-0.83996313807899681</v>
      </c>
      <c r="E831" s="31">
        <f t="shared" si="217"/>
        <v>0.96776343030175627</v>
      </c>
      <c r="F831" s="31">
        <f t="shared" si="218"/>
        <v>-8.1135265700484377E-2</v>
      </c>
      <c r="G831" s="31">
        <f t="shared" si="219"/>
        <v>0.63965080766865112</v>
      </c>
      <c r="H831" s="31">
        <f t="shared" si="220"/>
        <v>-0.87222620296737086</v>
      </c>
      <c r="I831" s="31">
        <f t="shared" si="221"/>
        <v>0.9815185885318205</v>
      </c>
      <c r="J831" s="31">
        <f t="shared" si="222"/>
        <v>-3.0362318840580198E-2</v>
      </c>
      <c r="K831" s="31">
        <f t="shared" si="223"/>
        <v>0.6013463478205695</v>
      </c>
      <c r="L831" s="31">
        <f t="shared" si="224"/>
        <v>-0.87552751338607326</v>
      </c>
      <c r="M831" s="31">
        <f t="shared" si="225"/>
        <v>0.98556336641461828</v>
      </c>
      <c r="N831" s="31">
        <f t="shared" si="226"/>
        <v>-8.2367149758455424E-3</v>
      </c>
      <c r="O831" s="31">
        <f t="shared" si="227"/>
        <v>0.58545346035790446</v>
      </c>
      <c r="P831" s="31">
        <f t="shared" si="228"/>
        <v>-0.8678409619501618</v>
      </c>
      <c r="Q831" s="32">
        <f t="shared" si="229"/>
        <v>-0.39772389035496236</v>
      </c>
      <c r="R831" s="8">
        <f t="shared" si="231"/>
        <v>-0.39772389035496236</v>
      </c>
      <c r="S831" s="6">
        <f t="shared" si="230"/>
        <v>55.996036990428728</v>
      </c>
      <c r="T831" s="6">
        <f t="shared" si="232"/>
        <v>-1.5796180656864016</v>
      </c>
      <c r="U831" s="6"/>
    </row>
    <row r="832" spans="2:21">
      <c r="B832" s="18">
        <v>8.2899999999998677</v>
      </c>
      <c r="C832" s="30">
        <f t="shared" si="215"/>
        <v>0.73202624697885343</v>
      </c>
      <c r="D832" s="31">
        <f t="shared" si="216"/>
        <v>-0.83908666953638356</v>
      </c>
      <c r="E832" s="31">
        <f t="shared" si="217"/>
        <v>0.96784115557715455</v>
      </c>
      <c r="F832" s="31">
        <f t="shared" si="218"/>
        <v>-8.1037394451147243E-2</v>
      </c>
      <c r="G832" s="31">
        <f t="shared" si="219"/>
        <v>0.64048773137090176</v>
      </c>
      <c r="H832" s="31">
        <f t="shared" si="220"/>
        <v>-0.87142411159849775</v>
      </c>
      <c r="I832" s="31">
        <f t="shared" si="221"/>
        <v>0.9815631488808142</v>
      </c>
      <c r="J832" s="31">
        <f t="shared" si="222"/>
        <v>-3.0325693606755608E-2</v>
      </c>
      <c r="K832" s="31">
        <f t="shared" si="223"/>
        <v>0.60225261381407613</v>
      </c>
      <c r="L832" s="31">
        <f t="shared" si="224"/>
        <v>-0.87478102969172744</v>
      </c>
      <c r="M832" s="31">
        <f t="shared" si="225"/>
        <v>0.9855981744395339</v>
      </c>
      <c r="N832" s="31">
        <f t="shared" si="226"/>
        <v>-8.2267792521111081E-3</v>
      </c>
      <c r="O832" s="31">
        <f t="shared" si="227"/>
        <v>0.5863824463013827</v>
      </c>
      <c r="P832" s="31">
        <f t="shared" si="228"/>
        <v>-0.86713718520635763</v>
      </c>
      <c r="Q832" s="32">
        <f t="shared" si="229"/>
        <v>-0.39719910006059167</v>
      </c>
      <c r="R832" s="8">
        <f t="shared" si="231"/>
        <v>-0.39719910006059167</v>
      </c>
      <c r="S832" s="6">
        <f t="shared" si="230"/>
        <v>55.9323413606527</v>
      </c>
      <c r="T832" s="6">
        <f t="shared" si="232"/>
        <v>-1.5771905006945461</v>
      </c>
      <c r="U832" s="6"/>
    </row>
    <row r="833" spans="2:21">
      <c r="B833" s="18">
        <v>8.2999999999998675</v>
      </c>
      <c r="C833" s="30">
        <f t="shared" si="215"/>
        <v>0.73267157787776782</v>
      </c>
      <c r="D833" s="31">
        <f t="shared" si="216"/>
        <v>-0.83821181956041291</v>
      </c>
      <c r="E833" s="31">
        <f t="shared" si="217"/>
        <v>0.96791860008709429</v>
      </c>
      <c r="F833" s="31">
        <f t="shared" si="218"/>
        <v>-8.0939759036145864E-2</v>
      </c>
      <c r="G833" s="31">
        <f t="shared" si="219"/>
        <v>0.64132178528658235</v>
      </c>
      <c r="H833" s="31">
        <f t="shared" si="220"/>
        <v>-0.87062307193143018</v>
      </c>
      <c r="I833" s="31">
        <f t="shared" si="221"/>
        <v>0.98160754826535002</v>
      </c>
      <c r="J833" s="31">
        <f t="shared" si="222"/>
        <v>-3.0289156626506504E-2</v>
      </c>
      <c r="K833" s="31">
        <f t="shared" si="223"/>
        <v>0.60315586671593802</v>
      </c>
      <c r="L833" s="31">
        <f t="shared" si="224"/>
        <v>-0.87403527510439472</v>
      </c>
      <c r="M833" s="31">
        <f t="shared" si="225"/>
        <v>0.98563285672811685</v>
      </c>
      <c r="N833" s="31">
        <f t="shared" si="226"/>
        <v>-8.2168674698796483E-3</v>
      </c>
      <c r="O833" s="31">
        <f t="shared" si="227"/>
        <v>0.58730840794402073</v>
      </c>
      <c r="P833" s="31">
        <f t="shared" si="228"/>
        <v>-0.86643393690277537</v>
      </c>
      <c r="Q833" s="32">
        <f t="shared" si="229"/>
        <v>-0.39667456323878858</v>
      </c>
      <c r="R833" s="8">
        <f t="shared" si="231"/>
        <v>-0.39667456323878858</v>
      </c>
      <c r="S833" s="6">
        <f t="shared" si="230"/>
        <v>55.868791371859921</v>
      </c>
      <c r="T833" s="6">
        <f t="shared" si="232"/>
        <v>-1.5747794757978746</v>
      </c>
      <c r="U833" s="6"/>
    </row>
    <row r="834" spans="2:21">
      <c r="B834" s="18">
        <v>8.3099999999998673</v>
      </c>
      <c r="C834" s="30">
        <f t="shared" si="215"/>
        <v>0.73331458046428089</v>
      </c>
      <c r="D834" s="31">
        <f t="shared" si="216"/>
        <v>-0.83733858467859568</v>
      </c>
      <c r="E834" s="31">
        <f t="shared" si="217"/>
        <v>0.96799576518222041</v>
      </c>
      <c r="F834" s="31">
        <f t="shared" si="218"/>
        <v>-8.0842358604092737E-2</v>
      </c>
      <c r="G834" s="31">
        <f t="shared" si="219"/>
        <v>0.64215298230016993</v>
      </c>
      <c r="H834" s="31">
        <f t="shared" si="220"/>
        <v>-0.86982308427605792</v>
      </c>
      <c r="I834" s="31">
        <f t="shared" si="221"/>
        <v>0.98165178745976034</v>
      </c>
      <c r="J834" s="31">
        <f t="shared" si="222"/>
        <v>-3.025270758122792E-2</v>
      </c>
      <c r="K834" s="31">
        <f t="shared" si="223"/>
        <v>0.60405611948157223</v>
      </c>
      <c r="L834" s="31">
        <f t="shared" si="224"/>
        <v>-0.87329025184929454</v>
      </c>
      <c r="M834" s="31">
        <f t="shared" si="225"/>
        <v>0.98566741388523194</v>
      </c>
      <c r="N834" s="31">
        <f t="shared" si="226"/>
        <v>-8.2069795427197455E-3</v>
      </c>
      <c r="O834" s="31">
        <f t="shared" si="227"/>
        <v>0.58823135789916625</v>
      </c>
      <c r="P834" s="31">
        <f t="shared" si="228"/>
        <v>-0.8657312203267169</v>
      </c>
      <c r="Q834" s="32">
        <f t="shared" si="229"/>
        <v>-0.3961502859312126</v>
      </c>
      <c r="R834" s="8">
        <f t="shared" si="231"/>
        <v>-0.3961502859312126</v>
      </c>
      <c r="S834" s="6">
        <f t="shared" si="230"/>
        <v>55.805386507705187</v>
      </c>
      <c r="T834" s="6">
        <f t="shared" si="232"/>
        <v>-1.5723848319967417</v>
      </c>
      <c r="U834" s="6"/>
    </row>
    <row r="835" spans="2:21">
      <c r="B835" s="18">
        <v>8.3199999999998671</v>
      </c>
      <c r="C835" s="30">
        <f t="shared" si="215"/>
        <v>0.73395526592547244</v>
      </c>
      <c r="D835" s="31">
        <f t="shared" si="216"/>
        <v>-0.83646696142091581</v>
      </c>
      <c r="E835" s="31">
        <f t="shared" si="217"/>
        <v>0.96807265220506555</v>
      </c>
      <c r="F835" s="31">
        <f t="shared" si="218"/>
        <v>-8.0745192307693586E-2</v>
      </c>
      <c r="G835" s="31">
        <f t="shared" si="219"/>
        <v>0.64298133522538226</v>
      </c>
      <c r="H835" s="31">
        <f t="shared" si="220"/>
        <v>-0.86902414891705493</v>
      </c>
      <c r="I835" s="31">
        <f t="shared" si="221"/>
        <v>0.98169586723372726</v>
      </c>
      <c r="J835" s="31">
        <f t="shared" si="222"/>
        <v>-3.0216346153846635E-2</v>
      </c>
      <c r="K835" s="31">
        <f t="shared" si="223"/>
        <v>0.60495338499945184</v>
      </c>
      <c r="L835" s="31">
        <f t="shared" si="224"/>
        <v>-0.87254596211381263</v>
      </c>
      <c r="M835" s="31">
        <f t="shared" si="225"/>
        <v>0.98570184651211123</v>
      </c>
      <c r="N835" s="31">
        <f t="shared" si="226"/>
        <v>-8.1971153846155144E-3</v>
      </c>
      <c r="O835" s="31">
        <f t="shared" si="227"/>
        <v>0.58915130871788446</v>
      </c>
      <c r="P835" s="31">
        <f t="shared" si="228"/>
        <v>-0.86502903872142611</v>
      </c>
      <c r="Q835" s="32">
        <f t="shared" si="229"/>
        <v>-0.39562627410824769</v>
      </c>
      <c r="R835" s="8">
        <f t="shared" si="231"/>
        <v>-0.39562627410824769</v>
      </c>
      <c r="S835" s="6">
        <f t="shared" si="230"/>
        <v>55.742126254420327</v>
      </c>
      <c r="T835" s="6">
        <f t="shared" si="232"/>
        <v>-1.5700064122803656</v>
      </c>
      <c r="U835" s="6"/>
    </row>
    <row r="836" spans="2:21">
      <c r="B836" s="18">
        <v>8.3299999999998668</v>
      </c>
      <c r="C836" s="30">
        <f t="shared" si="215"/>
        <v>0.73459364538131355</v>
      </c>
      <c r="D836" s="31">
        <f t="shared" si="216"/>
        <v>-0.83559694631991843</v>
      </c>
      <c r="E836" s="31">
        <f t="shared" si="217"/>
        <v>0.96814926249010913</v>
      </c>
      <c r="F836" s="31">
        <f t="shared" si="218"/>
        <v>-8.0648259303722769E-2</v>
      </c>
      <c r="G836" s="31">
        <f t="shared" si="219"/>
        <v>0.64380685680563177</v>
      </c>
      <c r="H836" s="31">
        <f t="shared" si="220"/>
        <v>-0.8682262661141954</v>
      </c>
      <c r="I836" s="31">
        <f t="shared" si="221"/>
        <v>0.98173978835231512</v>
      </c>
      <c r="J836" s="31">
        <f t="shared" si="222"/>
        <v>-3.0180072028812007E-2</v>
      </c>
      <c r="K836" s="31">
        <f t="shared" si="223"/>
        <v>0.60584767609149726</v>
      </c>
      <c r="L836" s="31">
        <f t="shared" si="224"/>
        <v>-0.8718024080479081</v>
      </c>
      <c r="M836" s="31">
        <f t="shared" si="225"/>
        <v>0.9857361552063798</v>
      </c>
      <c r="N836" s="31">
        <f t="shared" si="226"/>
        <v>-8.1872749099641158E-3</v>
      </c>
      <c r="O836" s="31">
        <f t="shared" si="227"/>
        <v>0.59006827288929575</v>
      </c>
      <c r="P836" s="31">
        <f t="shared" si="228"/>
        <v>-0.86432739528653235</v>
      </c>
      <c r="Q836" s="32">
        <f t="shared" si="229"/>
        <v>-0.3951025336696693</v>
      </c>
      <c r="R836" s="8">
        <f t="shared" si="231"/>
        <v>-0.3951025336696693</v>
      </c>
      <c r="S836" s="6">
        <f t="shared" si="230"/>
        <v>55.679010100797228</v>
      </c>
      <c r="T836" s="6">
        <f t="shared" si="232"/>
        <v>-1.567644061601404</v>
      </c>
      <c r="U836" s="6"/>
    </row>
    <row r="837" spans="2:21">
      <c r="B837" s="18">
        <v>8.3399999999998666</v>
      </c>
      <c r="C837" s="30">
        <f t="shared" si="215"/>
        <v>0.73522972988514845</v>
      </c>
      <c r="D837" s="31">
        <f t="shared" si="216"/>
        <v>-0.83472853591079466</v>
      </c>
      <c r="E837" s="31">
        <f t="shared" si="217"/>
        <v>0.96822559736383451</v>
      </c>
      <c r="F837" s="31">
        <f t="shared" si="218"/>
        <v>-8.0551558752998881E-2</v>
      </c>
      <c r="G837" s="31">
        <f t="shared" si="219"/>
        <v>0.64462955971447544</v>
      </c>
      <c r="H837" s="31">
        <f t="shared" si="220"/>
        <v>-0.86742943610266321</v>
      </c>
      <c r="I837" s="31">
        <f t="shared" si="221"/>
        <v>0.98178355157600483</v>
      </c>
      <c r="J837" s="31">
        <f t="shared" si="222"/>
        <v>-3.0143884892086813E-2</v>
      </c>
      <c r="K837" s="31">
        <f t="shared" si="223"/>
        <v>0.6067390055134676</v>
      </c>
      <c r="L837" s="31">
        <f t="shared" si="224"/>
        <v>-0.87105959176451353</v>
      </c>
      <c r="M837" s="31">
        <f t="shared" si="225"/>
        <v>0.98577034056208224</v>
      </c>
      <c r="N837" s="31">
        <f t="shared" si="226"/>
        <v>-8.1774580335732712E-3</v>
      </c>
      <c r="O837" s="31">
        <f t="shared" si="227"/>
        <v>0.59098226284091437</v>
      </c>
      <c r="P837" s="31">
        <f t="shared" si="228"/>
        <v>-0.86362629317849116</v>
      </c>
      <c r="Q837" s="32">
        <f t="shared" si="229"/>
        <v>-0.3945790704453298</v>
      </c>
      <c r="R837" s="8">
        <f t="shared" si="231"/>
        <v>-0.3945790704453298</v>
      </c>
      <c r="S837" s="6">
        <f t="shared" si="230"/>
        <v>55.616037538170943</v>
      </c>
      <c r="T837" s="6">
        <f t="shared" si="232"/>
        <v>-1.5652976268421281</v>
      </c>
      <c r="U837" s="6"/>
    </row>
    <row r="838" spans="2:21">
      <c r="B838" s="18">
        <v>8.3499999999998664</v>
      </c>
      <c r="C838" s="30">
        <f t="shared" si="215"/>
        <v>0.73586353042417341</v>
      </c>
      <c r="D838" s="31">
        <f t="shared" si="216"/>
        <v>-0.83386172673146719</v>
      </c>
      <c r="E838" s="31">
        <f t="shared" si="217"/>
        <v>0.9683016581447873</v>
      </c>
      <c r="F838" s="31">
        <f t="shared" si="218"/>
        <v>-8.0455089820360565E-2</v>
      </c>
      <c r="G838" s="31">
        <f t="shared" si="219"/>
        <v>0.64544945655606312</v>
      </c>
      <c r="H838" s="31">
        <f t="shared" si="220"/>
        <v>-0.86663365909335965</v>
      </c>
      <c r="I838" s="31">
        <f t="shared" si="221"/>
        <v>0.98182715766072581</v>
      </c>
      <c r="J838" s="31">
        <f t="shared" si="222"/>
        <v>-3.0107784431138207E-2</v>
      </c>
      <c r="K838" s="31">
        <f t="shared" si="223"/>
        <v>0.60762738595534815</v>
      </c>
      <c r="L838" s="31">
        <f t="shared" si="224"/>
        <v>-0.87031751533993307</v>
      </c>
      <c r="M838" s="31">
        <f t="shared" si="225"/>
        <v>0.98580440316970808</v>
      </c>
      <c r="N838" s="31">
        <f t="shared" si="226"/>
        <v>-8.167664670658813E-3</v>
      </c>
      <c r="O838" s="31">
        <f t="shared" si="227"/>
        <v>0.59189329093898435</v>
      </c>
      <c r="P838" s="31">
        <f t="shared" si="228"/>
        <v>-0.86292573551101825</v>
      </c>
      <c r="Q838" s="32">
        <f t="shared" si="229"/>
        <v>-0.39405589019581111</v>
      </c>
      <c r="R838" s="8">
        <f t="shared" si="231"/>
        <v>-0.39405589019581111</v>
      </c>
      <c r="S838" s="6">
        <f t="shared" si="230"/>
        <v>55.553208060402874</v>
      </c>
      <c r="T838" s="6">
        <f t="shared" si="232"/>
        <v>-1.5629669567849376</v>
      </c>
      <c r="U838" s="6"/>
    </row>
    <row r="839" spans="2:21">
      <c r="B839" s="18">
        <v>8.3599999999998662</v>
      </c>
      <c r="C839" s="30">
        <f t="shared" si="215"/>
        <v>0.73649505791991121</v>
      </c>
      <c r="D839" s="31">
        <f t="shared" si="216"/>
        <v>-0.83299651532267249</v>
      </c>
      <c r="E839" s="31">
        <f t="shared" si="217"/>
        <v>0.96837744614363119</v>
      </c>
      <c r="F839" s="31">
        <f t="shared" si="218"/>
        <v>-8.035885167464242E-2</v>
      </c>
      <c r="G839" s="31">
        <f t="shared" si="219"/>
        <v>0.64626655986558068</v>
      </c>
      <c r="H839" s="31">
        <f t="shared" si="220"/>
        <v>-0.8658389352732071</v>
      </c>
      <c r="I839" s="31">
        <f t="shared" si="221"/>
        <v>0.98187060735788956</v>
      </c>
      <c r="J839" s="31">
        <f t="shared" si="222"/>
        <v>-3.0071770334928714E-2</v>
      </c>
      <c r="K839" s="31">
        <f t="shared" si="223"/>
        <v>0.60851283004173651</v>
      </c>
      <c r="L839" s="31">
        <f t="shared" si="224"/>
        <v>-0.86957618081423449</v>
      </c>
      <c r="M839" s="31">
        <f t="shared" si="225"/>
        <v>0.98583834361621714</v>
      </c>
      <c r="N839" s="31">
        <f t="shared" si="226"/>
        <v>-8.1578947368422354E-3</v>
      </c>
      <c r="O839" s="31">
        <f t="shared" si="227"/>
        <v>0.59280136948881434</v>
      </c>
      <c r="P839" s="31">
        <f t="shared" si="228"/>
        <v>-0.86222572535551956</v>
      </c>
      <c r="Q839" s="32">
        <f t="shared" si="229"/>
        <v>-0.39353299861309565</v>
      </c>
      <c r="R839" s="8">
        <f t="shared" si="231"/>
        <v>-0.39353299861309565</v>
      </c>
      <c r="S839" s="6">
        <f t="shared" si="230"/>
        <v>55.490521163864116</v>
      </c>
      <c r="T839" s="6">
        <f t="shared" si="232"/>
        <v>-1.56065190208455</v>
      </c>
      <c r="U839" s="6"/>
    </row>
    <row r="840" spans="2:21">
      <c r="B840" s="18">
        <v>8.369999999999866</v>
      </c>
      <c r="C840" s="30">
        <f t="shared" si="215"/>
        <v>0.73712432322868171</v>
      </c>
      <c r="D840" s="31">
        <f t="shared" si="216"/>
        <v>-0.83213289822804259</v>
      </c>
      <c r="E840" s="31">
        <f t="shared" si="217"/>
        <v>0.96845296266320557</v>
      </c>
      <c r="F840" s="31">
        <f t="shared" si="218"/>
        <v>-8.0262843488651217E-2</v>
      </c>
      <c r="G840" s="31">
        <f t="shared" si="219"/>
        <v>0.64708088210969206</v>
      </c>
      <c r="H840" s="31">
        <f t="shared" si="220"/>
        <v>-0.86504526480544919</v>
      </c>
      <c r="I840" s="31">
        <f t="shared" si="221"/>
        <v>0.98191390141442114</v>
      </c>
      <c r="J840" s="31">
        <f t="shared" si="222"/>
        <v>-3.0035842293907294E-2</v>
      </c>
      <c r="K840" s="31">
        <f t="shared" si="223"/>
        <v>0.60939535033222514</v>
      </c>
      <c r="L840" s="31">
        <f t="shared" si="224"/>
        <v>-0.86883559019163881</v>
      </c>
      <c r="M840" s="31">
        <f t="shared" si="225"/>
        <v>0.98587216248506526</v>
      </c>
      <c r="N840" s="31">
        <f t="shared" si="226"/>
        <v>-8.1481481481482775E-3</v>
      </c>
      <c r="O840" s="31">
        <f t="shared" si="227"/>
        <v>0.59370651073510949</v>
      </c>
      <c r="P840" s="31">
        <f t="shared" si="228"/>
        <v>-0.86152626574151858</v>
      </c>
      <c r="Q840" s="32">
        <f t="shared" si="229"/>
        <v>-0.39301040132121379</v>
      </c>
      <c r="R840" s="8">
        <f t="shared" si="231"/>
        <v>-0.39301040132121379</v>
      </c>
      <c r="S840" s="6">
        <f t="shared" si="230"/>
        <v>55.427976347419047</v>
      </c>
      <c r="T840" s="6">
        <f t="shared" si="232"/>
        <v>-1.5583523152372833</v>
      </c>
      <c r="U840" s="6"/>
    </row>
    <row r="841" spans="2:21">
      <c r="B841" s="18">
        <v>8.3799999999998658</v>
      </c>
      <c r="C841" s="30">
        <f t="shared" si="215"/>
        <v>0.73775133714206786</v>
      </c>
      <c r="D841" s="31">
        <f t="shared" si="216"/>
        <v>-0.8312708719941857</v>
      </c>
      <c r="E841" s="31">
        <f t="shared" si="217"/>
        <v>0.96852820899858072</v>
      </c>
      <c r="F841" s="31">
        <f t="shared" si="218"/>
        <v>-8.0167064439142094E-2</v>
      </c>
      <c r="G841" s="31">
        <f t="shared" si="219"/>
        <v>0.6478924356869753</v>
      </c>
      <c r="H841" s="31">
        <f t="shared" si="220"/>
        <v>-0.86425264782994859</v>
      </c>
      <c r="I841" s="31">
        <f t="shared" si="221"/>
        <v>0.98195704057279176</v>
      </c>
      <c r="J841" s="31">
        <f t="shared" si="222"/>
        <v>-3.0000000000000478E-2</v>
      </c>
      <c r="K841" s="31">
        <f t="shared" si="223"/>
        <v>0.61027495932178122</v>
      </c>
      <c r="L841" s="31">
        <f t="shared" si="224"/>
        <v>-0.86809574544090506</v>
      </c>
      <c r="M841" s="31">
        <f t="shared" si="225"/>
        <v>0.98590586035622896</v>
      </c>
      <c r="N841" s="31">
        <f t="shared" si="226"/>
        <v>-8.138424821002516E-3</v>
      </c>
      <c r="O841" s="31">
        <f t="shared" si="227"/>
        <v>0.59460872686230037</v>
      </c>
      <c r="P841" s="31">
        <f t="shared" si="228"/>
        <v>-0.86082735965707813</v>
      </c>
      <c r="Q841" s="32">
        <f t="shared" si="229"/>
        <v>-0.39248810387689592</v>
      </c>
      <c r="R841" s="8">
        <f t="shared" si="231"/>
        <v>-0.39248810387689592</v>
      </c>
      <c r="S841" s="6">
        <f t="shared" si="230"/>
        <v>55.365573112408995</v>
      </c>
      <c r="T841" s="6">
        <f t="shared" si="232"/>
        <v>-1.5560680505563498</v>
      </c>
      <c r="U841" s="6"/>
    </row>
    <row r="842" spans="2:21">
      <c r="B842" s="18">
        <v>8.3899999999998656</v>
      </c>
      <c r="C842" s="30">
        <f t="shared" si="215"/>
        <v>0.73837611038737916</v>
      </c>
      <c r="D842" s="31">
        <f t="shared" si="216"/>
        <v>-0.83041043317076435</v>
      </c>
      <c r="E842" s="31">
        <f t="shared" si="217"/>
        <v>0.96860318643711341</v>
      </c>
      <c r="F842" s="31">
        <f t="shared" si="218"/>
        <v>-8.0071513706795078E-2</v>
      </c>
      <c r="G842" s="31">
        <f t="shared" si="219"/>
        <v>0.6487012329283588</v>
      </c>
      <c r="H842" s="31">
        <f t="shared" si="220"/>
        <v>-0.86346108446347902</v>
      </c>
      <c r="I842" s="31">
        <f t="shared" si="221"/>
        <v>0.98200002557105071</v>
      </c>
      <c r="J842" s="31">
        <f t="shared" si="222"/>
        <v>-2.9964243146603578E-2</v>
      </c>
      <c r="K842" s="31">
        <f t="shared" si="223"/>
        <v>0.61115166944112675</v>
      </c>
      <c r="L842" s="31">
        <f t="shared" si="224"/>
        <v>-0.86735664849571048</v>
      </c>
      <c r="M842" s="31">
        <f t="shared" si="225"/>
        <v>0.98593943780623061</v>
      </c>
      <c r="N842" s="31">
        <f t="shared" si="226"/>
        <v>-8.1287246722289742E-3</v>
      </c>
      <c r="O842" s="31">
        <f t="shared" si="227"/>
        <v>0.59550802999487495</v>
      </c>
      <c r="P842" s="31">
        <f t="shared" si="228"/>
        <v>-0.86012901004921716</v>
      </c>
      <c r="Q842" s="32">
        <f t="shared" si="229"/>
        <v>-0.3919661117702134</v>
      </c>
      <c r="R842" s="8">
        <f t="shared" si="231"/>
        <v>-0.3919661117702134</v>
      </c>
      <c r="S842" s="6">
        <f t="shared" si="230"/>
        <v>55.303310962635862</v>
      </c>
      <c r="T842" s="6">
        <f t="shared" si="232"/>
        <v>-1.5537989641385965</v>
      </c>
      <c r="U842" s="6"/>
    </row>
    <row r="843" spans="2:21">
      <c r="B843" s="18">
        <v>8.3999999999998654</v>
      </c>
      <c r="C843" s="30">
        <f t="shared" si="215"/>
        <v>0.73899865362810979</v>
      </c>
      <c r="D843" s="31">
        <f t="shared" si="216"/>
        <v>-0.82955157831057336</v>
      </c>
      <c r="E843" s="31">
        <f t="shared" si="217"/>
        <v>0.96867789625850242</v>
      </c>
      <c r="F843" s="31">
        <f t="shared" si="218"/>
        <v>-7.9976190476191741E-2</v>
      </c>
      <c r="G843" s="31">
        <f t="shared" si="219"/>
        <v>0.64950728609755115</v>
      </c>
      <c r="H843" s="31">
        <f t="shared" si="220"/>
        <v>-0.86267057480001752</v>
      </c>
      <c r="I843" s="31">
        <f t="shared" si="221"/>
        <v>0.98204285714285655</v>
      </c>
      <c r="J843" s="31">
        <f t="shared" si="222"/>
        <v>-2.9928571428571908E-2</v>
      </c>
      <c r="K843" s="31">
        <f t="shared" si="223"/>
        <v>0.61202549305711229</v>
      </c>
      <c r="L843" s="31">
        <f t="shared" si="224"/>
        <v>-0.86661830125502803</v>
      </c>
      <c r="M843" s="31">
        <f t="shared" si="225"/>
        <v>0.9859728954081628</v>
      </c>
      <c r="N843" s="31">
        <f t="shared" si="226"/>
        <v>-8.1190476190477496E-3</v>
      </c>
      <c r="O843" s="31">
        <f t="shared" si="227"/>
        <v>0.59640443219770167</v>
      </c>
      <c r="P843" s="31">
        <f t="shared" si="228"/>
        <v>-0.85943121982432535</v>
      </c>
      <c r="Q843" s="32">
        <f t="shared" si="229"/>
        <v>-0.39144443042520605</v>
      </c>
      <c r="R843" s="8">
        <f t="shared" si="231"/>
        <v>-0.39144443042520605</v>
      </c>
      <c r="S843" s="6">
        <f t="shared" si="230"/>
        <v>55.241189404346272</v>
      </c>
      <c r="T843" s="6">
        <f t="shared" si="232"/>
        <v>-1.551544913844785</v>
      </c>
      <c r="U843" s="6"/>
    </row>
    <row r="844" spans="2:21">
      <c r="B844" s="18">
        <v>8.4099999999998651</v>
      </c>
      <c r="C844" s="30">
        <f t="shared" ref="C844:C907" si="233">1-((1/($E$4*$B844^2))*(2/($B$4*$C$4)+1/($B$4*$D$4)+1/$D$4))</f>
        <v>0.7396189774643942</v>
      </c>
      <c r="D844" s="31">
        <f t="shared" ref="D844:D907" si="234">1/($B$4*$C$4*$D$4*$E$4*$B844^3)-(1/($B$4*$C$4)+1/($B$4*$E$4)+2/$E$4)/$B844</f>
        <v>-0.8286943039696153</v>
      </c>
      <c r="E844" s="31">
        <f t="shared" ref="E844:E907" si="235">1-(1/($B844^2*$F$4*$G$4))</f>
        <v>0.96875233973484276</v>
      </c>
      <c r="F844" s="31">
        <f t="shared" ref="F844:F907" si="236">(-2/($B844*$G$4))</f>
        <v>-7.9881093935792E-2</v>
      </c>
      <c r="G844" s="31">
        <f t="shared" ref="G844:G907" si="237">C844*E844-D844*F844</f>
        <v>0.65031060739147128</v>
      </c>
      <c r="H844" s="31">
        <f t="shared" ref="H844:H907" si="238">D844*E844+F844*C844</f>
        <v>-0.86188111891102959</v>
      </c>
      <c r="I844" s="31">
        <f t="shared" ref="I844:I907" si="239">1-(1/($B844^2*$H$4*$I$4))</f>
        <v>0.9820855360175087</v>
      </c>
      <c r="J844" s="31">
        <f t="shared" ref="J844:J907" si="240">(-2/($B844*$I$4))</f>
        <v>-2.989298454221213E-2</v>
      </c>
      <c r="K844" s="31">
        <f t="shared" ref="K844:K907" si="241">G844*I844-H844*J844</f>
        <v>0.61289644247309283</v>
      </c>
      <c r="L844" s="31">
        <f t="shared" ref="L844:L907" si="242">H844*I844+J844*G844</f>
        <v>-0.8658807055834985</v>
      </c>
      <c r="M844" s="31">
        <f t="shared" ref="M844:M907" si="243">1-(1/($B844^2*$J$4*$K$4))</f>
        <v>0.98600623373171303</v>
      </c>
      <c r="N844" s="31">
        <f t="shared" ref="N844:N907" si="244">(-2/($B844*$K$4))</f>
        <v>-8.1093935790726625E-3</v>
      </c>
      <c r="O844" s="31">
        <f t="shared" ref="O844:O907" si="245">K844*M844-L844*N844</f>
        <v>0.59729794547635806</v>
      </c>
      <c r="P844" s="31">
        <f t="shared" ref="P844:P907" si="246">L844*M844+N844*K844</f>
        <v>-0.85873399184857147</v>
      </c>
      <c r="Q844" s="32">
        <f t="shared" ref="Q844:Q907" si="247">20*LOG(1/((O844^2+P844^2)^0.5))</f>
        <v>-0.39092306520052572</v>
      </c>
      <c r="R844" s="8">
        <f t="shared" si="231"/>
        <v>-0.39092306520052572</v>
      </c>
      <c r="S844" s="6">
        <f t="shared" ref="S844:S907" si="248">(180/PI())*ATAN(-1*(P844/O844))</f>
        <v>55.179207946215371</v>
      </c>
      <c r="T844" s="6">
        <f t="shared" si="232"/>
        <v>-1.5493057592653141</v>
      </c>
      <c r="U844" s="6"/>
    </row>
    <row r="845" spans="2:21">
      <c r="B845" s="18">
        <v>8.4199999999998649</v>
      </c>
      <c r="C845" s="30">
        <f t="shared" si="233"/>
        <v>0.74023709243345825</v>
      </c>
      <c r="D845" s="31">
        <f t="shared" si="234"/>
        <v>-0.82783860670717613</v>
      </c>
      <c r="E845" s="31">
        <f t="shared" si="235"/>
        <v>0.96882651813067988</v>
      </c>
      <c r="F845" s="31">
        <f t="shared" si="236"/>
        <v>-7.9786223277911017E-2</v>
      </c>
      <c r="G845" s="31">
        <f t="shared" si="237"/>
        <v>0.65111120894067209</v>
      </c>
      <c r="H845" s="31">
        <f t="shared" si="238"/>
        <v>-0.86109271684575428</v>
      </c>
      <c r="I845" s="31">
        <f t="shared" si="239"/>
        <v>0.98212806291997845</v>
      </c>
      <c r="J845" s="31">
        <f t="shared" si="240"/>
        <v>-2.9857482185273638E-2</v>
      </c>
      <c r="K845" s="31">
        <f t="shared" si="241"/>
        <v>0.61376452992929664</v>
      </c>
      <c r="L845" s="31">
        <f t="shared" si="242"/>
        <v>-0.86514386331180027</v>
      </c>
      <c r="M845" s="31">
        <f t="shared" si="243"/>
        <v>0.98603945334318766</v>
      </c>
      <c r="N845" s="31">
        <f t="shared" si="244"/>
        <v>-8.0997624703089185E-3</v>
      </c>
      <c r="O845" s="31">
        <f t="shared" si="245"/>
        <v>0.59818858177745116</v>
      </c>
      <c r="P845" s="31">
        <f t="shared" si="246"/>
        <v>-0.85803732894830909</v>
      </c>
      <c r="Q845" s="32">
        <f t="shared" si="247"/>
        <v>-0.39040202139005004</v>
      </c>
      <c r="R845" s="8">
        <f t="shared" si="231"/>
        <v>-0.39040202139005004</v>
      </c>
      <c r="S845" s="6">
        <f t="shared" si="248"/>
        <v>55.1173660993312</v>
      </c>
      <c r="T845" s="6">
        <f t="shared" si="232"/>
        <v>-1.5470813617001618</v>
      </c>
      <c r="U845" s="6"/>
    </row>
    <row r="846" spans="2:21">
      <c r="B846" s="18">
        <v>8.4299999999998647</v>
      </c>
      <c r="C846" s="30">
        <f t="shared" si="233"/>
        <v>0.74085300901006579</v>
      </c>
      <c r="D846" s="31">
        <f t="shared" si="234"/>
        <v>-0.82698448308589778</v>
      </c>
      <c r="E846" s="31">
        <f t="shared" si="235"/>
        <v>0.96890043270306336</v>
      </c>
      <c r="F846" s="31">
        <f t="shared" si="236"/>
        <v>-7.9691577698696406E-2</v>
      </c>
      <c r="G846" s="31">
        <f t="shared" si="237"/>
        <v>0.65190910280976322</v>
      </c>
      <c r="H846" s="31">
        <f t="shared" si="238"/>
        <v>-0.86030536863148421</v>
      </c>
      <c r="I846" s="31">
        <f t="shared" si="239"/>
        <v>0.98217043857093955</v>
      </c>
      <c r="J846" s="31">
        <f t="shared" si="240"/>
        <v>-2.9822064056939979E-2</v>
      </c>
      <c r="K846" s="31">
        <f t="shared" si="241"/>
        <v>0.61462976760319532</v>
      </c>
      <c r="L846" s="31">
        <f t="shared" si="242"/>
        <v>-0.8644077762370137</v>
      </c>
      <c r="M846" s="31">
        <f t="shared" si="243"/>
        <v>0.98607255480553646</v>
      </c>
      <c r="N846" s="31">
        <f t="shared" si="244"/>
        <v>-8.0901542111507813E-3</v>
      </c>
      <c r="O846" s="31">
        <f t="shared" si="245"/>
        <v>0.59907635298894069</v>
      </c>
      <c r="P846" s="31">
        <f t="shared" si="246"/>
        <v>-0.85734123391047823</v>
      </c>
      <c r="Q846" s="32">
        <f t="shared" si="247"/>
        <v>-0.38988130422350864</v>
      </c>
      <c r="R846" s="8">
        <f t="shared" ref="R846:R909" si="249">20*LOG(1/((P846^2+O846^2)^0.5))</f>
        <v>-0.38988130422350864</v>
      </c>
      <c r="S846" s="6">
        <f t="shared" si="248"/>
        <v>55.055663377178945</v>
      </c>
      <c r="T846" s="6">
        <f t="shared" ref="T846:T909" si="250">((S847-S846)/(P847-P846))*(PI()/180)</f>
        <v>-1.5448715841303906</v>
      </c>
      <c r="U846" s="6"/>
    </row>
    <row r="847" spans="2:21">
      <c r="B847" s="18">
        <v>8.4399999999998645</v>
      </c>
      <c r="C847" s="30">
        <f t="shared" si="233"/>
        <v>0.74146673760696391</v>
      </c>
      <c r="D847" s="31">
        <f t="shared" si="234"/>
        <v>-0.8261319296718509</v>
      </c>
      <c r="E847" s="31">
        <f t="shared" si="235"/>
        <v>0.96897408470160051</v>
      </c>
      <c r="F847" s="31">
        <f t="shared" si="236"/>
        <v>-7.9597156398105537E-2</v>
      </c>
      <c r="G847" s="31">
        <f t="shared" si="237"/>
        <v>0.65270430099783061</v>
      </c>
      <c r="H847" s="31">
        <f t="shared" si="238"/>
        <v>-0.85951907427384333</v>
      </c>
      <c r="I847" s="31">
        <f t="shared" si="239"/>
        <v>0.98221266368679894</v>
      </c>
      <c r="J847" s="31">
        <f t="shared" si="240"/>
        <v>-2.9786729857820386E-2</v>
      </c>
      <c r="K847" s="31">
        <f t="shared" si="241"/>
        <v>0.61549216760987047</v>
      </c>
      <c r="L847" s="31">
        <f t="shared" si="242"/>
        <v>-0.86367244612298311</v>
      </c>
      <c r="M847" s="31">
        <f t="shared" si="243"/>
        <v>0.98610553867837603</v>
      </c>
      <c r="N847" s="31">
        <f t="shared" si="244"/>
        <v>-8.0805687203792768E-3</v>
      </c>
      <c r="O847" s="31">
        <f t="shared" si="245"/>
        <v>0.59996127094045781</v>
      </c>
      <c r="P847" s="31">
        <f t="shared" si="246"/>
        <v>-0.85664570948300167</v>
      </c>
      <c r="Q847" s="32">
        <f t="shared" si="247"/>
        <v>-0.38936091886709606</v>
      </c>
      <c r="R847" s="8">
        <f t="shared" si="249"/>
        <v>-0.38936091886709606</v>
      </c>
      <c r="S847" s="6">
        <f t="shared" si="248"/>
        <v>54.994099295625318</v>
      </c>
      <c r="T847" s="6">
        <f t="shared" si="250"/>
        <v>-1.5426762911931637</v>
      </c>
      <c r="U847" s="6"/>
    </row>
    <row r="848" spans="2:21">
      <c r="B848" s="18">
        <v>8.4499999999998643</v>
      </c>
      <c r="C848" s="30">
        <f t="shared" si="233"/>
        <v>0.74207828857532188</v>
      </c>
      <c r="D848" s="31">
        <f t="shared" si="234"/>
        <v>-0.82528094303460553</v>
      </c>
      <c r="E848" s="31">
        <f t="shared" si="235"/>
        <v>0.96904747536850855</v>
      </c>
      <c r="F848" s="31">
        <f t="shared" si="236"/>
        <v>-7.9502958579882918E-2</v>
      </c>
      <c r="G848" s="31">
        <f t="shared" si="237"/>
        <v>0.6534968154388523</v>
      </c>
      <c r="H848" s="31">
        <f t="shared" si="238"/>
        <v>-0.85873383375706058</v>
      </c>
      <c r="I848" s="31">
        <f t="shared" si="239"/>
        <v>0.98225473897972704</v>
      </c>
      <c r="J848" s="31">
        <f t="shared" si="240"/>
        <v>-2.9751479289941308E-2</v>
      </c>
      <c r="K848" s="31">
        <f t="shared" si="241"/>
        <v>0.61635174200237763</v>
      </c>
      <c r="L848" s="31">
        <f t="shared" si="242"/>
        <v>-0.86293787470067351</v>
      </c>
      <c r="M848" s="31">
        <f t="shared" si="243"/>
        <v>0.98613840551801368</v>
      </c>
      <c r="N848" s="31">
        <f t="shared" si="244"/>
        <v>-8.0710059171598923E-3</v>
      </c>
      <c r="O848" s="31">
        <f t="shared" si="245"/>
        <v>0.60084334740362422</v>
      </c>
      <c r="P848" s="31">
        <f t="shared" si="246"/>
        <v>-0.85595075837517864</v>
      </c>
      <c r="Q848" s="32">
        <f t="shared" si="247"/>
        <v>-0.38884087042406978</v>
      </c>
      <c r="R848" s="8">
        <f t="shared" si="249"/>
        <v>-0.38884087042406978</v>
      </c>
      <c r="S848" s="6">
        <f t="shared" si="248"/>
        <v>54.932673372903174</v>
      </c>
      <c r="T848" s="6">
        <f t="shared" si="250"/>
        <v>-1.5404953491553728</v>
      </c>
      <c r="U848" s="6"/>
    </row>
    <row r="849" spans="2:21">
      <c r="B849" s="18">
        <v>8.4599999999998641</v>
      </c>
      <c r="C849" s="30">
        <f t="shared" si="233"/>
        <v>0.74268767220516829</v>
      </c>
      <c r="D849" s="31">
        <f t="shared" si="234"/>
        <v>-0.82443151974730033</v>
      </c>
      <c r="E849" s="31">
        <f t="shared" si="235"/>
        <v>0.96912060593866745</v>
      </c>
      <c r="F849" s="31">
        <f t="shared" si="236"/>
        <v>-7.9408983451537907E-2</v>
      </c>
      <c r="G849" s="31">
        <f t="shared" si="237"/>
        <v>0.6542866580021115</v>
      </c>
      <c r="H849" s="31">
        <f t="shared" si="238"/>
        <v>-0.85794964704424159</v>
      </c>
      <c r="I849" s="31">
        <f t="shared" si="239"/>
        <v>0.98229666515768765</v>
      </c>
      <c r="J849" s="31">
        <f t="shared" si="240"/>
        <v>-2.9716312056738067E-2</v>
      </c>
      <c r="K849" s="31">
        <f t="shared" si="241"/>
        <v>0.6172085027721077</v>
      </c>
      <c r="L849" s="31">
        <f t="shared" si="242"/>
        <v>-0.86220406366852465</v>
      </c>
      <c r="M849" s="31">
        <f t="shared" si="243"/>
        <v>0.98617115587747051</v>
      </c>
      <c r="N849" s="31">
        <f t="shared" si="244"/>
        <v>-8.061465721040318E-3</v>
      </c>
      <c r="O849" s="31">
        <f t="shared" si="245"/>
        <v>0.60172259409236695</v>
      </c>
      <c r="P849" s="31">
        <f t="shared" si="246"/>
        <v>-0.85525638325807307</v>
      </c>
      <c r="Q849" s="32">
        <f t="shared" si="247"/>
        <v>-0.38832116393535626</v>
      </c>
      <c r="R849" s="8">
        <f t="shared" si="249"/>
        <v>-0.38832116393535626</v>
      </c>
      <c r="S849" s="6">
        <f t="shared" si="248"/>
        <v>54.871385129596185</v>
      </c>
      <c r="T849" s="6">
        <f t="shared" si="250"/>
        <v>-1.5383286258949507</v>
      </c>
      <c r="U849" s="6"/>
    </row>
    <row r="850" spans="2:21">
      <c r="B850" s="18">
        <v>8.4699999999998639</v>
      </c>
      <c r="C850" s="30">
        <f t="shared" si="233"/>
        <v>0.74329489872582344</v>
      </c>
      <c r="D850" s="31">
        <f t="shared" si="234"/>
        <v>-0.82358365638671183</v>
      </c>
      <c r="E850" s="31">
        <f t="shared" si="235"/>
        <v>0.96919347763967179</v>
      </c>
      <c r="F850" s="31">
        <f t="shared" si="236"/>
        <v>-7.9315230224322408E-2</v>
      </c>
      <c r="G850" s="31">
        <f t="shared" si="237"/>
        <v>0.6550738404926072</v>
      </c>
      <c r="H850" s="31">
        <f t="shared" si="238"/>
        <v>-0.85716651407763678</v>
      </c>
      <c r="I850" s="31">
        <f t="shared" si="239"/>
        <v>0.98233844292446793</v>
      </c>
      <c r="J850" s="31">
        <f t="shared" si="240"/>
        <v>-2.9681227863046524E-2</v>
      </c>
      <c r="K850" s="31">
        <f t="shared" si="241"/>
        <v>0.61806246184914748</v>
      </c>
      <c r="L850" s="31">
        <f t="shared" si="242"/>
        <v>-0.86147101469280174</v>
      </c>
      <c r="M850" s="31">
        <f t="shared" si="243"/>
        <v>0.98620379030650529</v>
      </c>
      <c r="N850" s="31">
        <f t="shared" si="244"/>
        <v>-8.0519480519481799E-3</v>
      </c>
      <c r="O850" s="31">
        <f t="shared" si="245"/>
        <v>0.60259902266323351</v>
      </c>
      <c r="P850" s="31">
        <f t="shared" si="246"/>
        <v>-0.85456258676490082</v>
      </c>
      <c r="Q850" s="32">
        <f t="shared" si="247"/>
        <v>-0.38780180438015571</v>
      </c>
      <c r="R850" s="8">
        <f t="shared" si="249"/>
        <v>-0.38780180438015571</v>
      </c>
      <c r="S850" s="6">
        <f t="shared" si="248"/>
        <v>54.810234088623666</v>
      </c>
      <c r="T850" s="6">
        <f t="shared" si="250"/>
        <v>-1.5361759908693149</v>
      </c>
      <c r="U850" s="6"/>
    </row>
    <row r="851" spans="2:21">
      <c r="B851" s="18">
        <v>8.4799999999998636</v>
      </c>
      <c r="C851" s="30">
        <f t="shared" si="233"/>
        <v>0.7438999783063287</v>
      </c>
      <c r="D851" s="31">
        <f t="shared" si="234"/>
        <v>-0.82273734953332089</v>
      </c>
      <c r="E851" s="31">
        <f t="shared" si="235"/>
        <v>0.96926609169188227</v>
      </c>
      <c r="F851" s="31">
        <f t="shared" si="236"/>
        <v>-7.9221698113208824E-2</v>
      </c>
      <c r="G851" s="31">
        <f t="shared" si="237"/>
        <v>0.65585837465146091</v>
      </c>
      <c r="H851" s="31">
        <f t="shared" si="238"/>
        <v>-0.85638443477890658</v>
      </c>
      <c r="I851" s="31">
        <f t="shared" si="239"/>
        <v>0.98238007297970753</v>
      </c>
      <c r="J851" s="31">
        <f t="shared" si="240"/>
        <v>-2.9646226415094814E-2</v>
      </c>
      <c r="K851" s="31">
        <f t="shared" si="241"/>
        <v>0.61891363110263609</v>
      </c>
      <c r="L851" s="31">
        <f t="shared" si="242"/>
        <v>-0.86073872940794116</v>
      </c>
      <c r="M851" s="31">
        <f t="shared" si="243"/>
        <v>0.9862363093516372</v>
      </c>
      <c r="N851" s="31">
        <f t="shared" si="244"/>
        <v>-8.0424528301888069E-3</v>
      </c>
      <c r="O851" s="31">
        <f t="shared" si="245"/>
        <v>0.6034726447157045</v>
      </c>
      <c r="P851" s="31">
        <f t="shared" si="246"/>
        <v>-0.85386937149140929</v>
      </c>
      <c r="Q851" s="32">
        <f t="shared" si="247"/>
        <v>-0.38728279667652271</v>
      </c>
      <c r="R851" s="8">
        <f t="shared" si="249"/>
        <v>-0.38728279667652271</v>
      </c>
      <c r="S851" s="6">
        <f t="shared" si="248"/>
        <v>54.749219775225505</v>
      </c>
      <c r="T851" s="6">
        <f t="shared" si="250"/>
        <v>-1.5340373150968913</v>
      </c>
      <c r="U851" s="6"/>
    </row>
    <row r="852" spans="2:21">
      <c r="B852" s="18">
        <v>8.4899999999998634</v>
      </c>
      <c r="C852" s="30">
        <f t="shared" si="233"/>
        <v>0.7445029210558729</v>
      </c>
      <c r="D852" s="31">
        <f t="shared" si="234"/>
        <v>-0.82189259577137896</v>
      </c>
      <c r="E852" s="31">
        <f t="shared" si="235"/>
        <v>0.96933844930847668</v>
      </c>
      <c r="F852" s="31">
        <f t="shared" si="236"/>
        <v>-7.9128386336868167E-2</v>
      </c>
      <c r="G852" s="31">
        <f t="shared" si="237"/>
        <v>0.65664027215632192</v>
      </c>
      <c r="H852" s="31">
        <f t="shared" si="238"/>
        <v>-0.85560340904938315</v>
      </c>
      <c r="I852" s="31">
        <f t="shared" si="239"/>
        <v>0.98242155601892833</v>
      </c>
      <c r="J852" s="31">
        <f t="shared" si="240"/>
        <v>-2.9611307420495173E-2</v>
      </c>
      <c r="K852" s="31">
        <f t="shared" si="241"/>
        <v>0.61976202234112143</v>
      </c>
      <c r="L852" s="31">
        <f t="shared" si="242"/>
        <v>-0.86000720941689301</v>
      </c>
      <c r="M852" s="31">
        <f t="shared" si="243"/>
        <v>0.9862687135561683</v>
      </c>
      <c r="N852" s="31">
        <f t="shared" si="244"/>
        <v>-8.032979976443002E-3</v>
      </c>
      <c r="O852" s="31">
        <f t="shared" si="245"/>
        <v>0.60434347179250458</v>
      </c>
      <c r="P852" s="31">
        <f t="shared" si="246"/>
        <v>-0.85317673999625532</v>
      </c>
      <c r="Q852" s="32">
        <f t="shared" si="247"/>
        <v>-0.38676414568195289</v>
      </c>
      <c r="R852" s="8">
        <f t="shared" si="249"/>
        <v>-0.38676414568195289</v>
      </c>
      <c r="S852" s="6">
        <f t="shared" si="248"/>
        <v>54.688341716947193</v>
      </c>
      <c r="T852" s="6">
        <f t="shared" si="250"/>
        <v>-1.5319124711354717</v>
      </c>
      <c r="U852" s="6"/>
    </row>
    <row r="853" spans="2:21">
      <c r="B853" s="18">
        <v>8.4999999999998632</v>
      </c>
      <c r="C853" s="30">
        <f t="shared" si="233"/>
        <v>0.74510373702421351</v>
      </c>
      <c r="D853" s="31">
        <f t="shared" si="234"/>
        <v>-0.82104939168897251</v>
      </c>
      <c r="E853" s="31">
        <f t="shared" si="235"/>
        <v>0.96941055169550072</v>
      </c>
      <c r="F853" s="31">
        <f t="shared" si="236"/>
        <v>-7.9035294117648328E-2</v>
      </c>
      <c r="G853" s="31">
        <f t="shared" si="237"/>
        <v>0.65741954462176788</v>
      </c>
      <c r="H853" s="31">
        <f t="shared" si="238"/>
        <v>-0.85482343677032968</v>
      </c>
      <c r="I853" s="31">
        <f t="shared" si="239"/>
        <v>0.98246289273356346</v>
      </c>
      <c r="J853" s="31">
        <f t="shared" si="240"/>
        <v>-2.957647058823577E-2</v>
      </c>
      <c r="K853" s="31">
        <f t="shared" si="241"/>
        <v>0.62060764731291174</v>
      </c>
      <c r="L853" s="31">
        <f t="shared" si="242"/>
        <v>-0.85927645629146154</v>
      </c>
      <c r="M853" s="31">
        <f t="shared" si="243"/>
        <v>0.98630100346020722</v>
      </c>
      <c r="N853" s="31">
        <f t="shared" si="244"/>
        <v>-8.0235294117648338E-3</v>
      </c>
      <c r="O853" s="31">
        <f t="shared" si="245"/>
        <v>0.60521151537991158</v>
      </c>
      <c r="P853" s="31">
        <f t="shared" si="246"/>
        <v>-0.85248469480138078</v>
      </c>
      <c r="Q853" s="32">
        <f t="shared" si="247"/>
        <v>-0.38624585619396667</v>
      </c>
      <c r="R853" s="8">
        <f t="shared" si="249"/>
        <v>-0.38624585619396667</v>
      </c>
      <c r="S853" s="6">
        <f t="shared" si="248"/>
        <v>54.627599443625051</v>
      </c>
      <c r="T853" s="6">
        <f t="shared" si="250"/>
        <v>-1.5298013330525047</v>
      </c>
      <c r="U853" s="6"/>
    </row>
    <row r="854" spans="2:21">
      <c r="B854" s="18">
        <v>8.509999999999863</v>
      </c>
      <c r="C854" s="30">
        <f t="shared" si="233"/>
        <v>0.74570243620209609</v>
      </c>
      <c r="D854" s="31">
        <f t="shared" si="234"/>
        <v>-0.82020773387808732</v>
      </c>
      <c r="E854" s="31">
        <f t="shared" si="235"/>
        <v>0.96948240005191832</v>
      </c>
      <c r="F854" s="31">
        <f t="shared" si="236"/>
        <v>-7.8942420681552383E-2</v>
      </c>
      <c r="G854" s="31">
        <f t="shared" si="237"/>
        <v>0.65819620359970388</v>
      </c>
      <c r="H854" s="31">
        <f t="shared" si="238"/>
        <v>-0.85404451780319757</v>
      </c>
      <c r="I854" s="31">
        <f t="shared" si="239"/>
        <v>0.98250408381098564</v>
      </c>
      <c r="J854" s="31">
        <f t="shared" si="240"/>
        <v>-2.9541715628672624E-2</v>
      </c>
      <c r="K854" s="31">
        <f t="shared" si="241"/>
        <v>0.62145051770642712</v>
      </c>
      <c r="L854" s="31">
        <f t="shared" si="242"/>
        <v>-0.85854647157264008</v>
      </c>
      <c r="M854" s="31">
        <f t="shared" si="243"/>
        <v>0.98633317960069056</v>
      </c>
      <c r="N854" s="31">
        <f t="shared" si="244"/>
        <v>-8.0141010575794473E-3</v>
      </c>
      <c r="O854" s="31">
        <f t="shared" si="245"/>
        <v>0.6060767869080641</v>
      </c>
      <c r="P854" s="31">
        <f t="shared" si="246"/>
        <v>-0.8517932383923803</v>
      </c>
      <c r="Q854" s="32">
        <f t="shared" si="247"/>
        <v>-0.38572793295068419</v>
      </c>
      <c r="R854" s="8">
        <f t="shared" si="249"/>
        <v>-0.38572793295068419</v>
      </c>
      <c r="S854" s="6">
        <f t="shared" si="248"/>
        <v>54.5669924873715</v>
      </c>
      <c r="T854" s="6">
        <f t="shared" si="250"/>
        <v>-1.5277037764107628</v>
      </c>
      <c r="U854" s="6"/>
    </row>
    <row r="855" spans="2:21">
      <c r="B855" s="18">
        <v>8.5199999999998628</v>
      </c>
      <c r="C855" s="30">
        <f t="shared" si="233"/>
        <v>0.74629902852166985</v>
      </c>
      <c r="D855" s="31">
        <f t="shared" si="234"/>
        <v>-0.81936761893467025</v>
      </c>
      <c r="E855" s="31">
        <f t="shared" si="235"/>
        <v>0.96955399556966115</v>
      </c>
      <c r="F855" s="31">
        <f t="shared" si="236"/>
        <v>-7.8849765258217228E-2</v>
      </c>
      <c r="G855" s="31">
        <f t="shared" si="237"/>
        <v>0.65897026057975838</v>
      </c>
      <c r="H855" s="31">
        <f t="shared" si="238"/>
        <v>-0.85326665198987839</v>
      </c>
      <c r="I855" s="31">
        <f t="shared" si="239"/>
        <v>0.98254512993453624</v>
      </c>
      <c r="J855" s="31">
        <f t="shared" si="240"/>
        <v>-2.9507042253521604E-2</v>
      </c>
      <c r="K855" s="31">
        <f t="shared" si="241"/>
        <v>0.62229064515054766</v>
      </c>
      <c r="L855" s="31">
        <f t="shared" si="242"/>
        <v>-0.85781725677094289</v>
      </c>
      <c r="M855" s="31">
        <f t="shared" si="243"/>
        <v>0.986365242511406</v>
      </c>
      <c r="N855" s="31">
        <f t="shared" si="244"/>
        <v>-8.0046948356808801E-3</v>
      </c>
      <c r="O855" s="31">
        <f t="shared" si="245"/>
        <v>0.60693929775126687</v>
      </c>
      <c r="P855" s="31">
        <f t="shared" si="246"/>
        <v>-0.85110237321886917</v>
      </c>
      <c r="Q855" s="32">
        <f t="shared" si="247"/>
        <v>-0.38521038063138641</v>
      </c>
      <c r="R855" s="8">
        <f t="shared" si="249"/>
        <v>-0.38521038063138641</v>
      </c>
      <c r="S855" s="6">
        <f t="shared" si="248"/>
        <v>54.506520382560467</v>
      </c>
      <c r="T855" s="6">
        <f t="shared" si="250"/>
        <v>-1.5256196782413742</v>
      </c>
      <c r="U855" s="6"/>
    </row>
    <row r="856" spans="2:21">
      <c r="B856" s="18">
        <v>8.5299999999998626</v>
      </c>
      <c r="C856" s="30">
        <f t="shared" si="233"/>
        <v>0.74689352385689878</v>
      </c>
      <c r="D856" s="31">
        <f t="shared" si="234"/>
        <v>-0.81852904345869093</v>
      </c>
      <c r="E856" s="31">
        <f t="shared" si="235"/>
        <v>0.96962533943367835</v>
      </c>
      <c r="F856" s="31">
        <f t="shared" si="236"/>
        <v>-7.8757327080892225E-2</v>
      </c>
      <c r="G856" s="31">
        <f t="shared" si="237"/>
        <v>0.6597417269896757</v>
      </c>
      <c r="H856" s="31">
        <f t="shared" si="238"/>
        <v>-0.85248983915295518</v>
      </c>
      <c r="I856" s="31">
        <f t="shared" si="239"/>
        <v>0.98258603178355353</v>
      </c>
      <c r="J856" s="31">
        <f t="shared" si="240"/>
        <v>-2.9472450175850418E-2</v>
      </c>
      <c r="K856" s="31">
        <f t="shared" si="241"/>
        <v>0.62312804121495979</v>
      </c>
      <c r="L856" s="31">
        <f t="shared" si="242"/>
        <v>-0.8570888133667347</v>
      </c>
      <c r="M856" s="31">
        <f t="shared" si="243"/>
        <v>0.98639719272301429</v>
      </c>
      <c r="N856" s="31">
        <f t="shared" si="244"/>
        <v>-7.9953106682299057E-3</v>
      </c>
      <c r="O856" s="31">
        <f t="shared" si="245"/>
        <v>0.60779905922829547</v>
      </c>
      <c r="P856" s="31">
        <f t="shared" si="246"/>
        <v>-0.85041210169484582</v>
      </c>
      <c r="Q856" s="32">
        <f t="shared" si="247"/>
        <v>-0.38469320385708949</v>
      </c>
      <c r="R856" s="8">
        <f t="shared" si="249"/>
        <v>-0.38469320385708949</v>
      </c>
      <c r="S856" s="6">
        <f t="shared" si="248"/>
        <v>54.446182665812962</v>
      </c>
      <c r="T856" s="6">
        <f t="shared" si="250"/>
        <v>-1.5235489170252261</v>
      </c>
      <c r="U856" s="6"/>
    </row>
    <row r="857" spans="2:21">
      <c r="B857" s="18">
        <v>8.5399999999998624</v>
      </c>
      <c r="C857" s="30">
        <f t="shared" si="233"/>
        <v>0.74748593202397062</v>
      </c>
      <c r="D857" s="31">
        <f t="shared" si="234"/>
        <v>-0.81769200405420184</v>
      </c>
      <c r="E857" s="31">
        <f t="shared" si="235"/>
        <v>0.9696964328219857</v>
      </c>
      <c r="F857" s="31">
        <f t="shared" si="236"/>
        <v>-7.8665105386418119E-2</v>
      </c>
      <c r="G857" s="31">
        <f t="shared" si="237"/>
        <v>0.66051061419570645</v>
      </c>
      <c r="H857" s="31">
        <f t="shared" si="238"/>
        <v>-0.85171407909595076</v>
      </c>
      <c r="I857" s="31">
        <f t="shared" si="239"/>
        <v>0.98262679003340059</v>
      </c>
      <c r="J857" s="31">
        <f t="shared" si="240"/>
        <v>-2.9437939110070734E-2</v>
      </c>
      <c r="K857" s="31">
        <f t="shared" si="241"/>
        <v>0.62396271741050036</v>
      </c>
      <c r="L857" s="31">
        <f t="shared" si="242"/>
        <v>-0.85636114281055664</v>
      </c>
      <c r="M857" s="31">
        <f t="shared" si="243"/>
        <v>0.98642903076307076</v>
      </c>
      <c r="N857" s="31">
        <f t="shared" si="244"/>
        <v>-7.9859484777518846E-3</v>
      </c>
      <c r="O857" s="31">
        <f t="shared" si="245"/>
        <v>0.60865608260269788</v>
      </c>
      <c r="P857" s="31">
        <f t="shared" si="246"/>
        <v>-0.84972242619905136</v>
      </c>
      <c r="Q857" s="32">
        <f t="shared" si="247"/>
        <v>-0.38417640719110085</v>
      </c>
      <c r="R857" s="8">
        <f t="shared" si="249"/>
        <v>-0.38417640719110085</v>
      </c>
      <c r="S857" s="6">
        <f t="shared" si="248"/>
        <v>54.385978875982715</v>
      </c>
      <c r="T857" s="6">
        <f t="shared" si="250"/>
        <v>-1.5214913726683401</v>
      </c>
      <c r="U857" s="6"/>
    </row>
    <row r="858" spans="2:21">
      <c r="B858" s="18">
        <v>8.5499999999998622</v>
      </c>
      <c r="C858" s="30">
        <f t="shared" si="233"/>
        <v>0.74807626278170269</v>
      </c>
      <c r="D858" s="31">
        <f t="shared" si="234"/>
        <v>-0.81685649732939725</v>
      </c>
      <c r="E858" s="31">
        <f t="shared" si="235"/>
        <v>0.96976727690571363</v>
      </c>
      <c r="F858" s="31">
        <f t="shared" si="236"/>
        <v>-7.8573099415205946E-2</v>
      </c>
      <c r="G858" s="31">
        <f t="shared" si="237"/>
        <v>0.66127693350299532</v>
      </c>
      <c r="H858" s="31">
        <f t="shared" si="238"/>
        <v>-0.85093937160357136</v>
      </c>
      <c r="I858" s="31">
        <f t="shared" si="239"/>
        <v>0.98266740535549346</v>
      </c>
      <c r="J858" s="31">
        <f t="shared" si="240"/>
        <v>-2.9403508771930299E-2</v>
      </c>
      <c r="K858" s="31">
        <f t="shared" si="241"/>
        <v>0.6247946851894991</v>
      </c>
      <c r="L858" s="31">
        <f t="shared" si="242"/>
        <v>-0.85563424652344611</v>
      </c>
      <c r="M858" s="31">
        <f t="shared" si="243"/>
        <v>0.98646075715604753</v>
      </c>
      <c r="N858" s="31">
        <f t="shared" si="244"/>
        <v>-7.9766081871346303E-3</v>
      </c>
      <c r="O858" s="31">
        <f t="shared" si="245"/>
        <v>0.60951037908309591</v>
      </c>
      <c r="P858" s="31">
        <f t="shared" si="246"/>
        <v>-0.84903334907532357</v>
      </c>
      <c r="Q858" s="32">
        <f t="shared" si="247"/>
        <v>-0.38365999513956167</v>
      </c>
      <c r="R858" s="8">
        <f t="shared" si="249"/>
        <v>-0.38365999513956167</v>
      </c>
      <c r="S858" s="6">
        <f t="shared" si="248"/>
        <v>54.325908554141897</v>
      </c>
      <c r="T858" s="6">
        <f t="shared" si="250"/>
        <v>-1.5194469264862176</v>
      </c>
      <c r="U858" s="6"/>
    </row>
    <row r="859" spans="2:21">
      <c r="B859" s="18">
        <v>8.5599999999998619</v>
      </c>
      <c r="C859" s="30">
        <f t="shared" si="233"/>
        <v>0.74866452583194254</v>
      </c>
      <c r="D859" s="31">
        <f t="shared" si="234"/>
        <v>-0.81602251989667141</v>
      </c>
      <c r="E859" s="31">
        <f t="shared" si="235"/>
        <v>0.96983787284915612</v>
      </c>
      <c r="F859" s="31">
        <f t="shared" si="236"/>
        <v>-7.8481308411216213E-2</v>
      </c>
      <c r="G859" s="31">
        <f t="shared" si="237"/>
        <v>0.66204069615596473</v>
      </c>
      <c r="H859" s="31">
        <f t="shared" si="238"/>
        <v>-0.8501657164419496</v>
      </c>
      <c r="I859" s="31">
        <f t="shared" si="239"/>
        <v>0.98270787841732843</v>
      </c>
      <c r="J859" s="31">
        <f t="shared" si="240"/>
        <v>-2.936915887850515E-2</v>
      </c>
      <c r="K859" s="31">
        <f t="shared" si="241"/>
        <v>0.62562395594611742</v>
      </c>
      <c r="L859" s="31">
        <f t="shared" si="242"/>
        <v>-0.85490812589725695</v>
      </c>
      <c r="M859" s="31">
        <f t="shared" si="243"/>
        <v>0.9864923724233553</v>
      </c>
      <c r="N859" s="31">
        <f t="shared" si="244"/>
        <v>-7.9672897196262967E-3</v>
      </c>
      <c r="O859" s="31">
        <f t="shared" si="245"/>
        <v>0.61036195982348385</v>
      </c>
      <c r="P859" s="31">
        <f t="shared" si="246"/>
        <v>-0.84834487263295089</v>
      </c>
      <c r="Q859" s="32">
        <f t="shared" si="247"/>
        <v>-0.38314397215201534</v>
      </c>
      <c r="R859" s="8">
        <f t="shared" si="249"/>
        <v>-0.38314397215201534</v>
      </c>
      <c r="S859" s="6">
        <f t="shared" si="248"/>
        <v>54.265971243567058</v>
      </c>
      <c r="T859" s="6">
        <f t="shared" si="250"/>
        <v>-1.5174154611809578</v>
      </c>
      <c r="U859" s="6"/>
    </row>
    <row r="860" spans="2:21">
      <c r="B860" s="18">
        <v>8.5699999999998617</v>
      </c>
      <c r="C860" s="30">
        <f t="shared" si="233"/>
        <v>0.7492507308199674</v>
      </c>
      <c r="D860" s="31">
        <f t="shared" si="234"/>
        <v>-0.81519006837267549</v>
      </c>
      <c r="E860" s="31">
        <f t="shared" si="235"/>
        <v>0.96990822180981839</v>
      </c>
      <c r="F860" s="31">
        <f t="shared" si="236"/>
        <v>-7.8389731621938241E-2</v>
      </c>
      <c r="G860" s="31">
        <f t="shared" si="237"/>
        <v>0.66280191333869798</v>
      </c>
      <c r="H860" s="31">
        <f t="shared" si="238"/>
        <v>-0.84939311335888434</v>
      </c>
      <c r="I860" s="31">
        <f t="shared" si="239"/>
        <v>0.98274820988250999</v>
      </c>
      <c r="J860" s="31">
        <f t="shared" si="240"/>
        <v>-2.9334889148191837E-2</v>
      </c>
      <c r="K860" s="31">
        <f t="shared" si="241"/>
        <v>0.62645054101668751</v>
      </c>
      <c r="L860" s="31">
        <f t="shared" si="242"/>
        <v>-0.85418278229497557</v>
      </c>
      <c r="M860" s="31">
        <f t="shared" si="243"/>
        <v>0.98652387708336409</v>
      </c>
      <c r="N860" s="31">
        <f t="shared" si="244"/>
        <v>-7.9579929988332666E-3</v>
      </c>
      <c r="O860" s="31">
        <f t="shared" si="245"/>
        <v>0.61121083592352621</v>
      </c>
      <c r="P860" s="31">
        <f t="shared" si="246"/>
        <v>-0.84765699914702053</v>
      </c>
      <c r="Q860" s="32">
        <f t="shared" si="247"/>
        <v>-0.38262834262194295</v>
      </c>
      <c r="R860" s="8">
        <f t="shared" si="249"/>
        <v>-0.38262834262194295</v>
      </c>
      <c r="S860" s="6">
        <f t="shared" si="248"/>
        <v>54.206166489725085</v>
      </c>
      <c r="T860" s="6">
        <f t="shared" si="250"/>
        <v>-1.5153968608161565</v>
      </c>
      <c r="U860" s="6"/>
    </row>
    <row r="861" spans="2:21">
      <c r="B861" s="18">
        <v>8.5799999999998615</v>
      </c>
      <c r="C861" s="30">
        <f t="shared" si="233"/>
        <v>0.74983488733487946</v>
      </c>
      <c r="D861" s="31">
        <f t="shared" si="234"/>
        <v>-0.81435913937837323</v>
      </c>
      <c r="E861" s="31">
        <f t="shared" si="235"/>
        <v>0.96997832493846381</v>
      </c>
      <c r="F861" s="31">
        <f t="shared" si="236"/>
        <v>-7.8298368298369558E-2</v>
      </c>
      <c r="G861" s="31">
        <f t="shared" si="237"/>
        <v>0.66356059617531693</v>
      </c>
      <c r="H861" s="31">
        <f t="shared" si="238"/>
        <v>-0.84862156208407624</v>
      </c>
      <c r="I861" s="31">
        <f t="shared" si="239"/>
        <v>0.98278840041077753</v>
      </c>
      <c r="J861" s="31">
        <f t="shared" si="240"/>
        <v>-2.930069930069977E-2</v>
      </c>
      <c r="K861" s="31">
        <f t="shared" si="241"/>
        <v>0.62727445168004592</v>
      </c>
      <c r="L861" s="31">
        <f t="shared" si="242"/>
        <v>-0.85345821705103064</v>
      </c>
      <c r="M861" s="31">
        <f t="shared" si="243"/>
        <v>0.98655527165142509</v>
      </c>
      <c r="N861" s="31">
        <f t="shared" si="244"/>
        <v>-7.9487179487180773E-3</v>
      </c>
      <c r="O861" s="31">
        <f t="shared" si="245"/>
        <v>0.61205701842885196</v>
      </c>
      <c r="P861" s="31">
        <f t="shared" si="246"/>
        <v>-0.84696973085876193</v>
      </c>
      <c r="Q861" s="32">
        <f t="shared" si="247"/>
        <v>-0.38211311088728378</v>
      </c>
      <c r="R861" s="8">
        <f t="shared" si="249"/>
        <v>-0.38211311088728378</v>
      </c>
      <c r="S861" s="6">
        <f t="shared" si="248"/>
        <v>54.146493840259346</v>
      </c>
      <c r="T861" s="6">
        <f t="shared" si="250"/>
        <v>-1.5133910108078128</v>
      </c>
      <c r="U861" s="6"/>
    </row>
    <row r="862" spans="2:21">
      <c r="B862" s="18">
        <v>8.5899999999998613</v>
      </c>
      <c r="C862" s="30">
        <f t="shared" si="233"/>
        <v>0.75041700490999796</v>
      </c>
      <c r="D862" s="31">
        <f t="shared" si="234"/>
        <v>-0.81352972953909608</v>
      </c>
      <c r="E862" s="31">
        <f t="shared" si="235"/>
        <v>0.97004818337916177</v>
      </c>
      <c r="F862" s="31">
        <f t="shared" si="236"/>
        <v>-7.8207217694995432E-2</v>
      </c>
      <c r="G862" s="31">
        <f t="shared" si="237"/>
        <v>0.6643167557303602</v>
      </c>
      <c r="H862" s="31">
        <f t="shared" si="238"/>
        <v>-0.84785106232936358</v>
      </c>
      <c r="I862" s="31">
        <f t="shared" si="239"/>
        <v>0.98282845065803237</v>
      </c>
      <c r="J862" s="31">
        <f t="shared" si="240"/>
        <v>-2.9266589057043546E-2</v>
      </c>
      <c r="K862" s="31">
        <f t="shared" si="241"/>
        <v>0.62809569915786911</v>
      </c>
      <c r="L862" s="31">
        <f t="shared" si="242"/>
        <v>-0.8527344314716041</v>
      </c>
      <c r="M862" s="31">
        <f t="shared" si="243"/>
        <v>0.98658655663989137</v>
      </c>
      <c r="N862" s="31">
        <f t="shared" si="244"/>
        <v>-7.9394644935973334E-3</v>
      </c>
      <c r="O862" s="31">
        <f t="shared" si="245"/>
        <v>0.61290051833135051</v>
      </c>
      <c r="P862" s="31">
        <f t="shared" si="246"/>
        <v>-0.84628306997589042</v>
      </c>
      <c r="Q862" s="32">
        <f t="shared" si="247"/>
        <v>-0.38159828123100142</v>
      </c>
      <c r="R862" s="8">
        <f t="shared" si="249"/>
        <v>-0.38159828123100142</v>
      </c>
      <c r="S862" s="6">
        <f t="shared" si="248"/>
        <v>54.086952844975869</v>
      </c>
      <c r="T862" s="6">
        <f t="shared" si="250"/>
        <v>-1.5113977978965485</v>
      </c>
      <c r="U862" s="6"/>
    </row>
    <row r="863" spans="2:21">
      <c r="B863" s="18">
        <v>8.5999999999998611</v>
      </c>
      <c r="C863" s="30">
        <f t="shared" si="233"/>
        <v>0.75099709302324791</v>
      </c>
      <c r="D863" s="31">
        <f t="shared" si="234"/>
        <v>-0.81270183548459629</v>
      </c>
      <c r="E863" s="31">
        <f t="shared" si="235"/>
        <v>0.97011779826933386</v>
      </c>
      <c r="F863" s="31">
        <f t="shared" si="236"/>
        <v>-7.8116279069768702E-2</v>
      </c>
      <c r="G863" s="31">
        <f t="shared" si="237"/>
        <v>0.66507040300915543</v>
      </c>
      <c r="H863" s="31">
        <f t="shared" si="238"/>
        <v>-0.84708161378895208</v>
      </c>
      <c r="I863" s="31">
        <f t="shared" si="239"/>
        <v>0.98286836127636501</v>
      </c>
      <c r="J863" s="31">
        <f t="shared" si="240"/>
        <v>-2.9232558139535354E-2</v>
      </c>
      <c r="K863" s="31">
        <f t="shared" si="241"/>
        <v>0.62891429461500326</v>
      </c>
      <c r="L863" s="31">
        <f t="shared" si="242"/>
        <v>-0.85201142683493547</v>
      </c>
      <c r="M863" s="31">
        <f t="shared" si="243"/>
        <v>0.98661773255813912</v>
      </c>
      <c r="N863" s="31">
        <f t="shared" si="244"/>
        <v>-7.9302325581396618E-3</v>
      </c>
      <c r="O863" s="31">
        <f t="shared" si="245"/>
        <v>0.61374134656946255</v>
      </c>
      <c r="P863" s="31">
        <f t="shared" si="246"/>
        <v>-0.84559701867294423</v>
      </c>
      <c r="Q863" s="32">
        <f t="shared" si="247"/>
        <v>-0.38108385788158999</v>
      </c>
      <c r="R863" s="8">
        <f t="shared" si="249"/>
        <v>-0.38108385788158999</v>
      </c>
      <c r="S863" s="6">
        <f t="shared" si="248"/>
        <v>54.027543055829661</v>
      </c>
      <c r="T863" s="6">
        <f t="shared" si="250"/>
        <v>-1.5094171101304004</v>
      </c>
      <c r="U863" s="6"/>
    </row>
    <row r="864" spans="2:21">
      <c r="B864" s="18">
        <v>8.6099999999998609</v>
      </c>
      <c r="C864" s="30">
        <f t="shared" si="233"/>
        <v>0.75157516109754641</v>
      </c>
      <c r="D864" s="31">
        <f t="shared" si="234"/>
        <v>-0.81187545384910076</v>
      </c>
      <c r="E864" s="31">
        <f t="shared" si="235"/>
        <v>0.97018717073979999</v>
      </c>
      <c r="F864" s="31">
        <f t="shared" si="236"/>
        <v>-7.802555168408952E-2</v>
      </c>
      <c r="G864" s="31">
        <f t="shared" si="237"/>
        <v>0.66582154895819134</v>
      </c>
      <c r="H864" s="31">
        <f t="shared" si="238"/>
        <v>-0.84631321613964461</v>
      </c>
      <c r="I864" s="31">
        <f t="shared" si="239"/>
        <v>0.98290813291408119</v>
      </c>
      <c r="J864" s="31">
        <f t="shared" si="240"/>
        <v>-2.9198606271777474E-2</v>
      </c>
      <c r="K864" s="31">
        <f t="shared" si="241"/>
        <v>0.62973024915979414</v>
      </c>
      <c r="L864" s="31">
        <f t="shared" si="242"/>
        <v>-0.85128920439162459</v>
      </c>
      <c r="M864" s="31">
        <f t="shared" si="243"/>
        <v>0.98664879991258803</v>
      </c>
      <c r="N864" s="31">
        <f t="shared" si="244"/>
        <v>-7.9210220673636578E-3</v>
      </c>
      <c r="O864" s="31">
        <f t="shared" si="245"/>
        <v>0.61457951402847144</v>
      </c>
      <c r="P864" s="31">
        <f t="shared" si="246"/>
        <v>-0.8449115790916194</v>
      </c>
      <c r="Q864" s="32">
        <f t="shared" si="247"/>
        <v>-0.3805698450135987</v>
      </c>
      <c r="R864" s="8">
        <f t="shared" si="249"/>
        <v>-0.3805698450135987</v>
      </c>
      <c r="S864" s="6">
        <f t="shared" si="248"/>
        <v>53.968264026911186</v>
      </c>
      <c r="T864" s="6">
        <f t="shared" si="250"/>
        <v>-1.5074488368499841</v>
      </c>
      <c r="U864" s="6"/>
    </row>
    <row r="865" spans="2:21">
      <c r="B865" s="18">
        <v>8.6199999999998607</v>
      </c>
      <c r="C865" s="30">
        <f t="shared" si="233"/>
        <v>0.7521512185011846</v>
      </c>
      <c r="D865" s="31">
        <f t="shared" si="234"/>
        <v>-0.81105058127136187</v>
      </c>
      <c r="E865" s="31">
        <f t="shared" si="235"/>
        <v>0.97025630191482504</v>
      </c>
      <c r="F865" s="31">
        <f t="shared" si="236"/>
        <v>-7.7935034802785477E-2</v>
      </c>
      <c r="G865" s="31">
        <f t="shared" si="237"/>
        <v>0.66657020446548587</v>
      </c>
      <c r="H865" s="31">
        <f t="shared" si="238"/>
        <v>-0.8455458690410681</v>
      </c>
      <c r="I865" s="31">
        <f t="shared" si="239"/>
        <v>0.98294776621572821</v>
      </c>
      <c r="J865" s="31">
        <f t="shared" si="240"/>
        <v>-2.9164733178654763E-2</v>
      </c>
      <c r="K865" s="31">
        <f t="shared" si="241"/>
        <v>0.63054357384441406</v>
      </c>
      <c r="L865" s="31">
        <f t="shared" si="242"/>
        <v>-0.85056776536493173</v>
      </c>
      <c r="M865" s="31">
        <f t="shared" si="243"/>
        <v>0.98667975920672224</v>
      </c>
      <c r="N865" s="31">
        <f t="shared" si="244"/>
        <v>-7.9118329466358588E-3</v>
      </c>
      <c r="O865" s="31">
        <f t="shared" si="245"/>
        <v>0.6154150315407918</v>
      </c>
      <c r="P865" s="31">
        <f t="shared" si="246"/>
        <v>-0.84422675334110242</v>
      </c>
      <c r="Q865" s="32">
        <f t="shared" si="247"/>
        <v>-0.38005624674816557</v>
      </c>
      <c r="R865" s="8">
        <f t="shared" si="249"/>
        <v>-0.38005624674816557</v>
      </c>
      <c r="S865" s="6">
        <f t="shared" si="248"/>
        <v>53.909115314432889</v>
      </c>
      <c r="T865" s="6">
        <f t="shared" si="250"/>
        <v>-1.5054928686639402</v>
      </c>
      <c r="U865" s="6"/>
    </row>
    <row r="866" spans="2:21">
      <c r="B866" s="18">
        <v>8.6299999999998604</v>
      </c>
      <c r="C866" s="30">
        <f t="shared" si="233"/>
        <v>0.75272527454820781</v>
      </c>
      <c r="D866" s="31">
        <f t="shared" si="234"/>
        <v>-0.81022721439470824</v>
      </c>
      <c r="E866" s="31">
        <f t="shared" si="235"/>
        <v>0.97032519291216379</v>
      </c>
      <c r="F866" s="31">
        <f t="shared" si="236"/>
        <v>-7.7844727694091634E-2</v>
      </c>
      <c r="G866" s="31">
        <f t="shared" si="237"/>
        <v>0.66731638036095275</v>
      </c>
      <c r="H866" s="31">
        <f t="shared" si="238"/>
        <v>-0.84477957213589594</v>
      </c>
      <c r="I866" s="31">
        <f t="shared" si="239"/>
        <v>0.98298726182212148</v>
      </c>
      <c r="J866" s="31">
        <f t="shared" si="240"/>
        <v>-2.9130938586327239E-2</v>
      </c>
      <c r="K866" s="31">
        <f t="shared" si="241"/>
        <v>0.63135427966518765</v>
      </c>
      <c r="L866" s="31">
        <f t="shared" si="242"/>
        <v>-0.84984711095107279</v>
      </c>
      <c r="M866" s="31">
        <f t="shared" si="243"/>
        <v>0.98671061094111012</v>
      </c>
      <c r="N866" s="31">
        <f t="shared" si="244"/>
        <v>-7.9026651216687251E-3</v>
      </c>
      <c r="O866" s="31">
        <f t="shared" si="245"/>
        <v>0.61624790988625788</v>
      </c>
      <c r="P866" s="31">
        <f t="shared" si="246"/>
        <v>-0.84354254349839675</v>
      </c>
      <c r="Q866" s="32">
        <f t="shared" si="247"/>
        <v>-0.37954306715351427</v>
      </c>
      <c r="R866" s="8">
        <f t="shared" si="249"/>
        <v>-0.37954306715351427</v>
      </c>
      <c r="S866" s="6">
        <f t="shared" si="248"/>
        <v>53.850096476715819</v>
      </c>
      <c r="T866" s="6">
        <f t="shared" si="250"/>
        <v>-1.5035490974365229</v>
      </c>
      <c r="U866" s="6"/>
    </row>
    <row r="867" spans="2:21">
      <c r="B867" s="18">
        <v>8.6399999999998602</v>
      </c>
      <c r="C867" s="30">
        <f t="shared" si="233"/>
        <v>0.75329733849879199</v>
      </c>
      <c r="D867" s="31">
        <f t="shared" si="234"/>
        <v>-0.80940534986709534</v>
      </c>
      <c r="E867" s="31">
        <f t="shared" si="235"/>
        <v>0.97039384484310609</v>
      </c>
      <c r="F867" s="31">
        <f t="shared" si="236"/>
        <v>-7.7754629629630881E-2</v>
      </c>
      <c r="G867" s="31">
        <f t="shared" si="237"/>
        <v>0.6680600874167637</v>
      </c>
      <c r="H867" s="31">
        <f t="shared" si="238"/>
        <v>-0.84401432505007046</v>
      </c>
      <c r="I867" s="31">
        <f t="shared" si="239"/>
        <v>0.98302662037036981</v>
      </c>
      <c r="J867" s="31">
        <f t="shared" si="240"/>
        <v>-2.9097222222222694E-2</v>
      </c>
      <c r="K867" s="31">
        <f t="shared" si="241"/>
        <v>0.63216237756291382</v>
      </c>
      <c r="L867" s="31">
        <f t="shared" si="242"/>
        <v>-0.84912724231951264</v>
      </c>
      <c r="M867" s="31">
        <f t="shared" si="243"/>
        <v>0.98674135561342546</v>
      </c>
      <c r="N867" s="31">
        <f t="shared" si="244"/>
        <v>-7.8935185185186451E-3</v>
      </c>
      <c r="O867" s="31">
        <f t="shared" si="245"/>
        <v>0.61707815979240788</v>
      </c>
      <c r="P867" s="31">
        <f t="shared" si="246"/>
        <v>-0.84285895160864921</v>
      </c>
      <c r="Q867" s="32">
        <f t="shared" si="247"/>
        <v>-0.37903031024547873</v>
      </c>
      <c r="R867" s="8">
        <f t="shared" si="249"/>
        <v>-0.37903031024547873</v>
      </c>
      <c r="S867" s="6">
        <f t="shared" si="248"/>
        <v>53.79120707417642</v>
      </c>
      <c r="T867" s="6">
        <f t="shared" si="250"/>
        <v>-1.50161741626448</v>
      </c>
      <c r="U867" s="6"/>
    </row>
    <row r="868" spans="2:21">
      <c r="B868" s="18">
        <v>8.64999999999986</v>
      </c>
      <c r="C868" s="30">
        <f t="shared" si="233"/>
        <v>0.75386741955961667</v>
      </c>
      <c r="D868" s="31">
        <f t="shared" si="234"/>
        <v>-0.80858498434115345</v>
      </c>
      <c r="E868" s="31">
        <f t="shared" si="235"/>
        <v>0.97046225881252202</v>
      </c>
      <c r="F868" s="31">
        <f t="shared" si="236"/>
        <v>-7.7664739884394318E-2</v>
      </c>
      <c r="G868" s="31">
        <f t="shared" si="237"/>
        <v>0.66880133634771011</v>
      </c>
      <c r="H868" s="31">
        <f t="shared" si="238"/>
        <v>-0.84325012739302063</v>
      </c>
      <c r="I868" s="31">
        <f t="shared" si="239"/>
        <v>0.98306584249390172</v>
      </c>
      <c r="J868" s="31">
        <f t="shared" si="240"/>
        <v>-2.9063583815029374E-2</v>
      </c>
      <c r="K868" s="31">
        <f t="shared" si="241"/>
        <v>0.6329678784231878</v>
      </c>
      <c r="L868" s="31">
        <f t="shared" si="242"/>
        <v>-0.84840816061325508</v>
      </c>
      <c r="M868" s="31">
        <f t="shared" si="243"/>
        <v>0.98677199371846658</v>
      </c>
      <c r="N868" s="31">
        <f t="shared" si="244"/>
        <v>-7.8843930635839419E-3</v>
      </c>
      <c r="O868" s="31">
        <f t="shared" si="245"/>
        <v>0.6179057919347698</v>
      </c>
      <c r="P868" s="31">
        <f t="shared" si="246"/>
        <v>-0.84217597968546987</v>
      </c>
      <c r="Q868" s="32">
        <f t="shared" si="247"/>
        <v>-0.37851797998798958</v>
      </c>
      <c r="R868" s="8">
        <f t="shared" si="249"/>
        <v>-0.37851797998798958</v>
      </c>
      <c r="S868" s="6">
        <f t="shared" si="248"/>
        <v>53.732446669313333</v>
      </c>
      <c r="T868" s="6">
        <f t="shared" si="250"/>
        <v>-1.4996977194682943</v>
      </c>
      <c r="U868" s="6"/>
    </row>
    <row r="869" spans="2:21">
      <c r="B869" s="18">
        <v>8.6599999999998598</v>
      </c>
      <c r="C869" s="30">
        <f t="shared" si="233"/>
        <v>0.75443552688423621</v>
      </c>
      <c r="D869" s="31">
        <f t="shared" si="234"/>
        <v>-0.8077661144742363</v>
      </c>
      <c r="E869" s="31">
        <f t="shared" si="235"/>
        <v>0.97053043591890631</v>
      </c>
      <c r="F869" s="31">
        <f t="shared" si="236"/>
        <v>-7.7575057736721797E-2</v>
      </c>
      <c r="G869" s="31">
        <f t="shared" si="237"/>
        <v>0.6695401378115613</v>
      </c>
      <c r="H869" s="31">
        <f t="shared" si="238"/>
        <v>-0.84248697875788048</v>
      </c>
      <c r="I869" s="31">
        <f t="shared" si="239"/>
        <v>0.98310492882249034</v>
      </c>
      <c r="J869" s="31">
        <f t="shared" si="240"/>
        <v>-2.9030023094688689E-2</v>
      </c>
      <c r="K869" s="31">
        <f t="shared" si="241"/>
        <v>0.63377079307671957</v>
      </c>
      <c r="L869" s="31">
        <f t="shared" si="242"/>
        <v>-0.84768986694913173</v>
      </c>
      <c r="M869" s="31">
        <f t="shared" si="243"/>
        <v>0.98680252574817684</v>
      </c>
      <c r="N869" s="31">
        <f t="shared" si="244"/>
        <v>-7.8752886836028976E-3</v>
      </c>
      <c r="O869" s="31">
        <f t="shared" si="245"/>
        <v>0.61873081693714271</v>
      </c>
      <c r="P869" s="31">
        <f t="shared" si="246"/>
        <v>-0.8414936297112543</v>
      </c>
      <c r="Q869" s="32">
        <f t="shared" si="247"/>
        <v>-0.37800608029360494</v>
      </c>
      <c r="R869" s="8">
        <f t="shared" si="249"/>
        <v>-0.37800608029360494</v>
      </c>
      <c r="S869" s="6">
        <f t="shared" si="248"/>
        <v>53.673814826694468</v>
      </c>
      <c r="T869" s="6">
        <f t="shared" si="250"/>
        <v>-1.4977899025607164</v>
      </c>
      <c r="U869" s="6"/>
    </row>
    <row r="870" spans="2:21">
      <c r="B870" s="18">
        <v>8.6699999999998596</v>
      </c>
      <c r="C870" s="30">
        <f t="shared" si="233"/>
        <v>0.75500166957344617</v>
      </c>
      <c r="D870" s="31">
        <f t="shared" si="234"/>
        <v>-0.80694873692846725</v>
      </c>
      <c r="E870" s="31">
        <f t="shared" si="235"/>
        <v>0.97059837725442211</v>
      </c>
      <c r="F870" s="31">
        <f t="shared" si="236"/>
        <v>-7.7485582468282674E-2</v>
      </c>
      <c r="G870" s="31">
        <f t="shared" si="237"/>
        <v>0.67027650240941894</v>
      </c>
      <c r="H870" s="31">
        <f t="shared" si="238"/>
        <v>-0.84172487872170032</v>
      </c>
      <c r="I870" s="31">
        <f t="shared" si="239"/>
        <v>0.98314387998227937</v>
      </c>
      <c r="J870" s="31">
        <f t="shared" si="240"/>
        <v>-2.8996539792388011E-2</v>
      </c>
      <c r="K870" s="31">
        <f t="shared" si="241"/>
        <v>0.63457113229965101</v>
      </c>
      <c r="L870" s="31">
        <f t="shared" si="242"/>
        <v>-0.84697236241808338</v>
      </c>
      <c r="M870" s="31">
        <f t="shared" si="243"/>
        <v>0.98683295219166389</v>
      </c>
      <c r="N870" s="31">
        <f t="shared" si="244"/>
        <v>-7.8662053056517984E-3</v>
      </c>
      <c r="O870" s="31">
        <f t="shared" si="245"/>
        <v>0.61955324537187795</v>
      </c>
      <c r="P870" s="31">
        <f t="shared" si="246"/>
        <v>-0.84081190363749414</v>
      </c>
      <c r="Q870" s="32">
        <f t="shared" si="247"/>
        <v>-0.37749461502395948</v>
      </c>
      <c r="R870" s="8">
        <f t="shared" si="249"/>
        <v>-0.37749461502395948</v>
      </c>
      <c r="S870" s="6">
        <f t="shared" si="248"/>
        <v>53.615311112943978</v>
      </c>
      <c r="T870" s="6">
        <f t="shared" si="250"/>
        <v>-1.4958938622466706</v>
      </c>
      <c r="U870" s="6"/>
    </row>
    <row r="871" spans="2:21">
      <c r="B871" s="18">
        <v>8.6799999999998594</v>
      </c>
      <c r="C871" s="30">
        <f t="shared" si="233"/>
        <v>0.75556585667564902</v>
      </c>
      <c r="D871" s="31">
        <f t="shared" si="234"/>
        <v>-0.80613284837078569</v>
      </c>
      <c r="E871" s="31">
        <f t="shared" si="235"/>
        <v>0.97066608390494502</v>
      </c>
      <c r="F871" s="31">
        <f t="shared" si="236"/>
        <v>-7.7396313364056543E-2</v>
      </c>
      <c r="G871" s="31">
        <f t="shared" si="237"/>
        <v>0.67101044068607241</v>
      </c>
      <c r="H871" s="31">
        <f t="shared" si="238"/>
        <v>-0.84096382684565973</v>
      </c>
      <c r="I871" s="31">
        <f t="shared" si="239"/>
        <v>0.98318269659580737</v>
      </c>
      <c r="J871" s="31">
        <f t="shared" si="240"/>
        <v>-2.8963133640553463E-2</v>
      </c>
      <c r="K871" s="31">
        <f t="shared" si="241"/>
        <v>0.63536890681387159</v>
      </c>
      <c r="L871" s="31">
        <f t="shared" si="242"/>
        <v>-0.84625564808544274</v>
      </c>
      <c r="M871" s="31">
        <f t="shared" si="243"/>
        <v>0.98686327353522008</v>
      </c>
      <c r="N871" s="31">
        <f t="shared" si="244"/>
        <v>-7.8571428571429843E-3</v>
      </c>
      <c r="O871" s="31">
        <f t="shared" si="245"/>
        <v>0.62037308776016009</v>
      </c>
      <c r="P871" s="31">
        <f t="shared" si="246"/>
        <v>-0.8401308033850925</v>
      </c>
      <c r="Q871" s="32">
        <f t="shared" si="247"/>
        <v>-0.37698358799030712</v>
      </c>
      <c r="R871" s="8">
        <f t="shared" si="249"/>
        <v>-0.37698358799030712</v>
      </c>
      <c r="S871" s="6">
        <f t="shared" si="248"/>
        <v>53.556935096729383</v>
      </c>
      <c r="T871" s="6">
        <f t="shared" si="250"/>
        <v>-1.4940094963943125</v>
      </c>
      <c r="U871" s="6"/>
    </row>
    <row r="872" spans="2:21">
      <c r="B872" s="18">
        <v>8.6899999999998592</v>
      </c>
      <c r="C872" s="30">
        <f t="shared" si="233"/>
        <v>0.75612809718721463</v>
      </c>
      <c r="D872" s="31">
        <f t="shared" si="234"/>
        <v>-0.80531844547299247</v>
      </c>
      <c r="E872" s="31">
        <f t="shared" si="235"/>
        <v>0.97073355695010644</v>
      </c>
      <c r="F872" s="31">
        <f t="shared" si="236"/>
        <v>-7.7307249712314258E-2</v>
      </c>
      <c r="G872" s="31">
        <f t="shared" si="237"/>
        <v>0.67174196313034717</v>
      </c>
      <c r="H872" s="31">
        <f t="shared" si="238"/>
        <v>-0.84020382267527727</v>
      </c>
      <c r="I872" s="31">
        <f t="shared" si="239"/>
        <v>0.98322137928203335</v>
      </c>
      <c r="J872" s="31">
        <f t="shared" si="240"/>
        <v>-2.8929804372842816E-2</v>
      </c>
      <c r="K872" s="31">
        <f t="shared" si="241"/>
        <v>0.63616412728733029</v>
      </c>
      <c r="L872" s="31">
        <f t="shared" si="242"/>
        <v>-0.84553972499121344</v>
      </c>
      <c r="M872" s="31">
        <f t="shared" si="243"/>
        <v>0.98689349026234097</v>
      </c>
      <c r="N872" s="31">
        <f t="shared" si="244"/>
        <v>-7.848101265822912E-3</v>
      </c>
      <c r="O872" s="31">
        <f t="shared" si="245"/>
        <v>0.62119035457228244</v>
      </c>
      <c r="P872" s="31">
        <f t="shared" si="246"/>
        <v>-0.83945033084467335</v>
      </c>
      <c r="Q872" s="32">
        <f t="shared" si="247"/>
        <v>-0.37647300295397146</v>
      </c>
      <c r="R872" s="8">
        <f t="shared" si="249"/>
        <v>-0.37647300295397146</v>
      </c>
      <c r="S872" s="6">
        <f t="shared" si="248"/>
        <v>53.498686348749018</v>
      </c>
      <c r="T872" s="6">
        <f t="shared" si="250"/>
        <v>-1.4921367040227298</v>
      </c>
      <c r="U872" s="6"/>
    </row>
    <row r="873" spans="2:21">
      <c r="B873" s="18">
        <v>8.699999999999859</v>
      </c>
      <c r="C873" s="30">
        <f t="shared" si="233"/>
        <v>0.75668840005283944</v>
      </c>
      <c r="D873" s="31">
        <f t="shared" si="234"/>
        <v>-0.80450552491179328</v>
      </c>
      <c r="E873" s="31">
        <f t="shared" si="235"/>
        <v>0.97080079746333636</v>
      </c>
      <c r="F873" s="31">
        <f t="shared" si="236"/>
        <v>-7.7218390804598941E-2</v>
      </c>
      <c r="G873" s="31">
        <f t="shared" si="237"/>
        <v>0.67247108017545476</v>
      </c>
      <c r="H873" s="31">
        <f t="shared" si="238"/>
        <v>-0.83944486574061572</v>
      </c>
      <c r="I873" s="31">
        <f t="shared" si="239"/>
        <v>0.98325992865636092</v>
      </c>
      <c r="J873" s="31">
        <f t="shared" si="240"/>
        <v>-2.8896551724138398E-2</v>
      </c>
      <c r="K873" s="31">
        <f t="shared" si="241"/>
        <v>0.63695680433434743</v>
      </c>
      <c r="L873" s="31">
        <f t="shared" si="242"/>
        <v>-0.8448245941503435</v>
      </c>
      <c r="M873" s="31">
        <f t="shared" si="243"/>
        <v>0.98692360285374514</v>
      </c>
      <c r="N873" s="31">
        <f t="shared" si="244"/>
        <v>-7.839080459770241E-3</v>
      </c>
      <c r="O873" s="31">
        <f t="shared" si="245"/>
        <v>0.62200505622792479</v>
      </c>
      <c r="P873" s="31">
        <f t="shared" si="246"/>
        <v>-0.83877048787688513</v>
      </c>
      <c r="Q873" s="32">
        <f t="shared" si="247"/>
        <v>-0.37596286362683762</v>
      </c>
      <c r="R873" s="8">
        <f t="shared" si="249"/>
        <v>-0.37596286362683762</v>
      </c>
      <c r="S873" s="6">
        <f t="shared" si="248"/>
        <v>53.440564441719189</v>
      </c>
      <c r="T873" s="6">
        <f t="shared" si="250"/>
        <v>-1.490275385288379</v>
      </c>
      <c r="U873" s="6"/>
    </row>
    <row r="874" spans="2:21">
      <c r="B874" s="18">
        <v>8.7099999999998587</v>
      </c>
      <c r="C874" s="30">
        <f t="shared" si="233"/>
        <v>0.75724677416590214</v>
      </c>
      <c r="D874" s="31">
        <f t="shared" si="234"/>
        <v>-0.80369408336884318</v>
      </c>
      <c r="E874" s="31">
        <f t="shared" si="235"/>
        <v>0.97086780651190652</v>
      </c>
      <c r="F874" s="31">
        <f t="shared" si="236"/>
        <v>-7.7129735935707322E-2</v>
      </c>
      <c r="G874" s="31">
        <f t="shared" si="237"/>
        <v>0.67319780219933723</v>
      </c>
      <c r="H874" s="31">
        <f t="shared" si="238"/>
        <v>-0.83868695555648831</v>
      </c>
      <c r="I874" s="31">
        <f t="shared" si="239"/>
        <v>0.98329834533066307</v>
      </c>
      <c r="J874" s="31">
        <f t="shared" si="240"/>
        <v>-2.8863375430540079E-2</v>
      </c>
      <c r="K874" s="31">
        <f t="shared" si="241"/>
        <v>0.63774694851592362</v>
      </c>
      <c r="L874" s="31">
        <f t="shared" si="242"/>
        <v>-0.84411025655300032</v>
      </c>
      <c r="M874" s="31">
        <f t="shared" si="243"/>
        <v>0.98695361178739305</v>
      </c>
      <c r="N874" s="31">
        <f t="shared" si="244"/>
        <v>-7.8300803673939257E-3</v>
      </c>
      <c r="O874" s="31">
        <f t="shared" si="245"/>
        <v>0.62281720309642796</v>
      </c>
      <c r="P874" s="31">
        <f t="shared" si="246"/>
        <v>-0.83809127631270652</v>
      </c>
      <c r="Q874" s="32">
        <f t="shared" si="247"/>
        <v>-0.37545317367184095</v>
      </c>
      <c r="R874" s="8">
        <f t="shared" si="249"/>
        <v>-0.37545317367184095</v>
      </c>
      <c r="S874" s="6">
        <f t="shared" si="248"/>
        <v>53.382568950361787</v>
      </c>
      <c r="T874" s="6">
        <f t="shared" si="250"/>
        <v>-1.4884254414645059</v>
      </c>
      <c r="U874" s="6"/>
    </row>
    <row r="875" spans="2:21">
      <c r="B875" s="18">
        <v>8.7199999999998585</v>
      </c>
      <c r="C875" s="30">
        <f t="shared" si="233"/>
        <v>0.75780322836881653</v>
      </c>
      <c r="D875" s="31">
        <f t="shared" si="234"/>
        <v>-0.80288411753078792</v>
      </c>
      <c r="E875" s="31">
        <f t="shared" si="235"/>
        <v>0.9709345851569724</v>
      </c>
      <c r="F875" s="31">
        <f t="shared" si="236"/>
        <v>-7.7041284403670973E-2</v>
      </c>
      <c r="G875" s="31">
        <f t="shared" si="237"/>
        <v>0.67392213952501145</v>
      </c>
      <c r="H875" s="31">
        <f t="shared" si="238"/>
        <v>-0.83793009162265941</v>
      </c>
      <c r="I875" s="31">
        <f t="shared" si="239"/>
        <v>0.98333662991330639</v>
      </c>
      <c r="J875" s="31">
        <f t="shared" si="240"/>
        <v>-2.8830275229358267E-2</v>
      </c>
      <c r="K875" s="31">
        <f t="shared" si="241"/>
        <v>0.63853457034004724</v>
      </c>
      <c r="L875" s="31">
        <f t="shared" si="242"/>
        <v>-0.843396713164838</v>
      </c>
      <c r="M875" s="31">
        <f t="shared" si="243"/>
        <v>0.98698351753850644</v>
      </c>
      <c r="N875" s="31">
        <f t="shared" si="244"/>
        <v>-7.8211009174313194E-3</v>
      </c>
      <c r="O875" s="31">
        <f t="shared" si="245"/>
        <v>0.62362680549706662</v>
      </c>
      <c r="P875" s="31">
        <f t="shared" si="246"/>
        <v>-0.83741269795374473</v>
      </c>
      <c r="Q875" s="32">
        <f t="shared" si="247"/>
        <v>-0.37494393670341897</v>
      </c>
      <c r="R875" s="8">
        <f t="shared" si="249"/>
        <v>-0.37494393670341897</v>
      </c>
      <c r="S875" s="6">
        <f t="shared" si="248"/>
        <v>53.324699451391787</v>
      </c>
      <c r="T875" s="6">
        <f t="shared" si="250"/>
        <v>-1.4865867749288681</v>
      </c>
      <c r="U875" s="6"/>
    </row>
    <row r="876" spans="2:21">
      <c r="B876" s="18">
        <v>8.7299999999998583</v>
      </c>
      <c r="C876" s="30">
        <f t="shared" si="233"/>
        <v>0.75835777145338146</v>
      </c>
      <c r="D876" s="31">
        <f t="shared" si="234"/>
        <v>-0.80207562408930588</v>
      </c>
      <c r="E876" s="31">
        <f t="shared" si="235"/>
        <v>0.97100113445361513</v>
      </c>
      <c r="F876" s="31">
        <f t="shared" si="236"/>
        <v>-7.6953035509737783E-2</v>
      </c>
      <c r="G876" s="31">
        <f t="shared" si="237"/>
        <v>0.67464410242090933</v>
      </c>
      <c r="H876" s="31">
        <f t="shared" si="238"/>
        <v>-0.83717427342404505</v>
      </c>
      <c r="I876" s="31">
        <f t="shared" si="239"/>
        <v>0.98337478300917502</v>
      </c>
      <c r="J876" s="31">
        <f t="shared" si="240"/>
        <v>-2.8797250859106997E-2</v>
      </c>
      <c r="K876" s="31">
        <f t="shared" si="241"/>
        <v>0.63931968026199848</v>
      </c>
      <c r="L876" s="31">
        <f t="shared" si="242"/>
        <v>-0.84268396492726605</v>
      </c>
      <c r="M876" s="31">
        <f t="shared" si="243"/>
        <v>0.98701332057958646</v>
      </c>
      <c r="N876" s="31">
        <f t="shared" si="244"/>
        <v>-7.81214203894629E-3</v>
      </c>
      <c r="O876" s="31">
        <f t="shared" si="245"/>
        <v>0.62443387369932035</v>
      </c>
      <c r="P876" s="31">
        <f t="shared" si="246"/>
        <v>-0.8367347545725331</v>
      </c>
      <c r="Q876" s="32">
        <f t="shared" si="247"/>
        <v>-0.3744351562879944</v>
      </c>
      <c r="R876" s="8">
        <f t="shared" si="249"/>
        <v>-0.3744351562879944</v>
      </c>
      <c r="S876" s="6">
        <f t="shared" si="248"/>
        <v>53.266955523504933</v>
      </c>
      <c r="T876" s="6">
        <f t="shared" si="250"/>
        <v>-1.4847592891502093</v>
      </c>
      <c r="U876" s="6"/>
    </row>
    <row r="877" spans="2:21">
      <c r="B877" s="18">
        <v>8.7399999999998581</v>
      </c>
      <c r="C877" s="30">
        <f t="shared" si="233"/>
        <v>0.75891041216112853</v>
      </c>
      <c r="D877" s="31">
        <f t="shared" si="234"/>
        <v>-0.80126859974114961</v>
      </c>
      <c r="E877" s="31">
        <f t="shared" si="235"/>
        <v>0.9710674554508838</v>
      </c>
      <c r="F877" s="31">
        <f t="shared" si="236"/>
        <v>-7.6864988558353636E-2</v>
      </c>
      <c r="G877" s="31">
        <f t="shared" si="237"/>
        <v>0.67536370110121702</v>
      </c>
      <c r="H877" s="31">
        <f t="shared" si="238"/>
        <v>-0.8364195004309114</v>
      </c>
      <c r="I877" s="31">
        <f t="shared" si="239"/>
        <v>0.98341280521969476</v>
      </c>
      <c r="J877" s="31">
        <f t="shared" si="240"/>
        <v>-2.8764302059497038E-2</v>
      </c>
      <c r="K877" s="31">
        <f t="shared" si="241"/>
        <v>0.64010228868465491</v>
      </c>
      <c r="L877" s="31">
        <f t="shared" si="242"/>
        <v>-0.84197201275771361</v>
      </c>
      <c r="M877" s="31">
        <f t="shared" si="243"/>
        <v>0.98704302138043309</v>
      </c>
      <c r="N877" s="31">
        <f t="shared" si="244"/>
        <v>-7.8032036613273573E-3</v>
      </c>
      <c r="O877" s="31">
        <f t="shared" si="245"/>
        <v>0.62523841792314583</v>
      </c>
      <c r="P877" s="31">
        <f t="shared" si="246"/>
        <v>-0.83605744791282632</v>
      </c>
      <c r="Q877" s="32">
        <f t="shared" si="247"/>
        <v>-0.37392683594444853</v>
      </c>
      <c r="R877" s="8">
        <f t="shared" si="249"/>
        <v>-0.37392683594444853</v>
      </c>
      <c r="S877" s="6">
        <f t="shared" si="248"/>
        <v>53.209336747365484</v>
      </c>
      <c r="T877" s="6">
        <f t="shared" si="250"/>
        <v>-1.4829428886652822</v>
      </c>
      <c r="U877" s="6"/>
    </row>
    <row r="878" spans="2:21">
      <c r="B878" s="18">
        <v>8.7499999999998579</v>
      </c>
      <c r="C878" s="30">
        <f t="shared" si="233"/>
        <v>0.75946115918366586</v>
      </c>
      <c r="D878" s="31">
        <f t="shared" si="234"/>
        <v>-0.80046304118818434</v>
      </c>
      <c r="E878" s="31">
        <f t="shared" si="235"/>
        <v>0.97113354919183581</v>
      </c>
      <c r="F878" s="31">
        <f t="shared" si="236"/>
        <v>-7.6777142857144098E-2</v>
      </c>
      <c r="G878" s="31">
        <f t="shared" si="237"/>
        <v>0.67608094572620991</v>
      </c>
      <c r="H878" s="31">
        <f t="shared" si="238"/>
        <v>-0.83566577209906867</v>
      </c>
      <c r="I878" s="31">
        <f t="shared" si="239"/>
        <v>0.9834506971428566</v>
      </c>
      <c r="J878" s="31">
        <f t="shared" si="240"/>
        <v>-2.8731428571429036E-2</v>
      </c>
      <c r="K878" s="31">
        <f t="shared" si="241"/>
        <v>0.64088240595879042</v>
      </c>
      <c r="L878" s="31">
        <f t="shared" si="242"/>
        <v>-0.84126085754988944</v>
      </c>
      <c r="M878" s="31">
        <f t="shared" si="243"/>
        <v>0.98707262040816279</v>
      </c>
      <c r="N878" s="31">
        <f t="shared" si="244"/>
        <v>-7.7942857142858394E-3</v>
      </c>
      <c r="O878" s="31">
        <f t="shared" si="245"/>
        <v>0.62604044833924222</v>
      </c>
      <c r="P878" s="31">
        <f t="shared" si="246"/>
        <v>-0.83538077968988933</v>
      </c>
      <c r="Q878" s="32">
        <f t="shared" si="247"/>
        <v>-0.37341897914455136</v>
      </c>
      <c r="R878" s="8">
        <f t="shared" si="249"/>
        <v>-0.37341897914455136</v>
      </c>
      <c r="S878" s="6">
        <f t="shared" si="248"/>
        <v>53.151842705594078</v>
      </c>
      <c r="T878" s="6">
        <f t="shared" si="250"/>
        <v>-1.4811374790770309</v>
      </c>
      <c r="U878" s="6"/>
    </row>
    <row r="879" spans="2:21">
      <c r="B879" s="18">
        <v>8.7599999999998577</v>
      </c>
      <c r="C879" s="30">
        <f t="shared" si="233"/>
        <v>0.76001002116302074</v>
      </c>
      <c r="D879" s="31">
        <f t="shared" si="234"/>
        <v>-0.79965894513742863</v>
      </c>
      <c r="E879" s="31">
        <f t="shared" si="235"/>
        <v>0.9711994167135789</v>
      </c>
      <c r="F879" s="31">
        <f t="shared" si="236"/>
        <v>-7.6689497716896218E-2</v>
      </c>
      <c r="G879" s="31">
        <f t="shared" si="237"/>
        <v>0.67679584640258805</v>
      </c>
      <c r="H879" s="31">
        <f t="shared" si="238"/>
        <v>-0.83491308787006613</v>
      </c>
      <c r="I879" s="31">
        <f t="shared" si="239"/>
        <v>0.98348845937324025</v>
      </c>
      <c r="J879" s="31">
        <f t="shared" si="240"/>
        <v>-2.8698630136986765E-2</v>
      </c>
      <c r="K879" s="31">
        <f t="shared" si="241"/>
        <v>0.64166004238337693</v>
      </c>
      <c r="L879" s="31">
        <f t="shared" si="242"/>
        <v>-0.84055050017404298</v>
      </c>
      <c r="M879" s="31">
        <f t="shared" si="243"/>
        <v>0.98710211812722792</v>
      </c>
      <c r="N879" s="31">
        <f t="shared" si="244"/>
        <v>-7.7853881278540076E-3</v>
      </c>
      <c r="O879" s="31">
        <f t="shared" si="245"/>
        <v>0.62683997506932154</v>
      </c>
      <c r="P879" s="31">
        <f t="shared" si="246"/>
        <v>-0.8347047515907885</v>
      </c>
      <c r="Q879" s="32">
        <f t="shared" si="247"/>
        <v>-0.37291158931345109</v>
      </c>
      <c r="R879" s="8">
        <f t="shared" si="249"/>
        <v>-0.37291158931345109</v>
      </c>
      <c r="S879" s="6">
        <f t="shared" si="248"/>
        <v>53.094472982755633</v>
      </c>
      <c r="T879" s="6">
        <f t="shared" si="250"/>
        <v>-1.4793429670253406</v>
      </c>
      <c r="U879" s="6"/>
    </row>
    <row r="880" spans="2:21">
      <c r="B880" s="18">
        <v>8.7699999999998575</v>
      </c>
      <c r="C880" s="30">
        <f t="shared" si="233"/>
        <v>0.76055700669197779</v>
      </c>
      <c r="D880" s="31">
        <f t="shared" si="234"/>
        <v>-0.79885630830109111</v>
      </c>
      <c r="E880" s="31">
        <f t="shared" si="235"/>
        <v>0.97126505904731109</v>
      </c>
      <c r="F880" s="31">
        <f t="shared" si="236"/>
        <v>-7.6602052451540573E-2</v>
      </c>
      <c r="G880" s="31">
        <f t="shared" si="237"/>
        <v>0.67750841318380572</v>
      </c>
      <c r="H880" s="31">
        <f t="shared" si="238"/>
        <v>-0.83416144717138185</v>
      </c>
      <c r="I880" s="31">
        <f t="shared" si="239"/>
        <v>0.98352609250203749</v>
      </c>
      <c r="J880" s="31">
        <f t="shared" si="240"/>
        <v>-2.8665906499430339E-2</v>
      </c>
      <c r="K880" s="31">
        <f t="shared" si="241"/>
        <v>0.64243520820588007</v>
      </c>
      <c r="L880" s="31">
        <f t="shared" si="242"/>
        <v>-0.83984094147721833</v>
      </c>
      <c r="M880" s="31">
        <f t="shared" si="243"/>
        <v>0.98713151499943397</v>
      </c>
      <c r="N880" s="31">
        <f t="shared" si="244"/>
        <v>-7.7765108323832495E-3</v>
      </c>
      <c r="O880" s="31">
        <f t="shared" si="245"/>
        <v>0.62763700818637069</v>
      </c>
      <c r="P880" s="31">
        <f t="shared" si="246"/>
        <v>-0.83402936527467486</v>
      </c>
      <c r="Q880" s="32">
        <f t="shared" si="247"/>
        <v>-0.37240466983010045</v>
      </c>
      <c r="R880" s="8">
        <f t="shared" si="249"/>
        <v>-0.37240466983010045</v>
      </c>
      <c r="S880" s="6">
        <f t="shared" si="248"/>
        <v>53.037227165347474</v>
      </c>
      <c r="T880" s="6">
        <f t="shared" si="250"/>
        <v>-1.4775592601850442</v>
      </c>
      <c r="U880" s="6"/>
    </row>
    <row r="881" spans="2:21">
      <c r="B881" s="18">
        <v>8.7799999999998573</v>
      </c>
      <c r="C881" s="30">
        <f t="shared" si="233"/>
        <v>0.76110212431441593</v>
      </c>
      <c r="D881" s="31">
        <f t="shared" si="234"/>
        <v>-0.79805512739660933</v>
      </c>
      <c r="E881" s="31">
        <f t="shared" si="235"/>
        <v>0.97133047721836141</v>
      </c>
      <c r="F881" s="31">
        <f t="shared" si="236"/>
        <v>-7.6514806378133363E-2</v>
      </c>
      <c r="G881" s="31">
        <f t="shared" si="237"/>
        <v>0.67821865607040221</v>
      </c>
      <c r="H881" s="31">
        <f t="shared" si="238"/>
        <v>-0.83341084941661225</v>
      </c>
      <c r="I881" s="31">
        <f t="shared" si="239"/>
        <v>0.98356359711707542</v>
      </c>
      <c r="J881" s="31">
        <f t="shared" si="240"/>
        <v>-2.8633257403189529E-2</v>
      </c>
      <c r="K881" s="31">
        <f t="shared" si="241"/>
        <v>0.64320791362255669</v>
      </c>
      <c r="L881" s="31">
        <f t="shared" si="242"/>
        <v>-0.8391321822835095</v>
      </c>
      <c r="M881" s="31">
        <f t="shared" si="243"/>
        <v>0.98716081148395829</v>
      </c>
      <c r="N881" s="31">
        <f t="shared" si="244"/>
        <v>-7.7676537585422674E-3</v>
      </c>
      <c r="O881" s="31">
        <f t="shared" si="245"/>
        <v>0.62843155771491854</v>
      </c>
      <c r="P881" s="31">
        <f t="shared" si="246"/>
        <v>-0.83335462237306845</v>
      </c>
      <c r="Q881" s="32">
        <f t="shared" si="247"/>
        <v>-0.37189822402772388</v>
      </c>
      <c r="R881" s="8">
        <f t="shared" si="249"/>
        <v>-0.37189822402772388</v>
      </c>
      <c r="S881" s="6">
        <f t="shared" si="248"/>
        <v>52.980104841787409</v>
      </c>
      <c r="T881" s="6">
        <f t="shared" si="250"/>
        <v>-1.4757862672450219</v>
      </c>
      <c r="U881" s="6"/>
    </row>
    <row r="882" spans="2:21">
      <c r="B882" s="18">
        <v>8.789999999999857</v>
      </c>
      <c r="C882" s="30">
        <f t="shared" si="233"/>
        <v>0.76164538252564151</v>
      </c>
      <c r="D882" s="31">
        <f t="shared" si="234"/>
        <v>-0.79725539914668553</v>
      </c>
      <c r="E882" s="31">
        <f t="shared" si="235"/>
        <v>0.9713956722462298</v>
      </c>
      <c r="F882" s="31">
        <f t="shared" si="236"/>
        <v>-7.6427758816838554E-2</v>
      </c>
      <c r="G882" s="31">
        <f t="shared" si="237"/>
        <v>0.6789265850103271</v>
      </c>
      <c r="H882" s="31">
        <f t="shared" si="238"/>
        <v>-0.83266129400565936</v>
      </c>
      <c r="I882" s="31">
        <f t="shared" si="239"/>
        <v>0.98360097380283928</v>
      </c>
      <c r="J882" s="31">
        <f t="shared" si="240"/>
        <v>-2.8600682593857119E-2</v>
      </c>
      <c r="K882" s="31">
        <f t="shared" si="241"/>
        <v>0.64397816877874769</v>
      </c>
      <c r="L882" s="31">
        <f t="shared" si="242"/>
        <v>-0.83842422339431044</v>
      </c>
      <c r="M882" s="31">
        <f t="shared" si="243"/>
        <v>0.98719000803736756</v>
      </c>
      <c r="N882" s="31">
        <f t="shared" si="244"/>
        <v>-7.7588168373152562E-3</v>
      </c>
      <c r="O882" s="31">
        <f t="shared" si="245"/>
        <v>0.62922363363129641</v>
      </c>
      <c r="P882" s="31">
        <f t="shared" si="246"/>
        <v>-0.83268052449013696</v>
      </c>
      <c r="Q882" s="32">
        <f t="shared" si="247"/>
        <v>-0.37139225519423891</v>
      </c>
      <c r="R882" s="8">
        <f t="shared" si="249"/>
        <v>-0.37139225519423891</v>
      </c>
      <c r="S882" s="6">
        <f t="shared" si="248"/>
        <v>52.923105602401918</v>
      </c>
      <c r="T882" s="6">
        <f t="shared" si="250"/>
        <v>-1.4740238978967801</v>
      </c>
      <c r="U882" s="6"/>
    </row>
    <row r="883" spans="2:21">
      <c r="B883" s="18">
        <v>8.7999999999998568</v>
      </c>
      <c r="C883" s="30">
        <f t="shared" si="233"/>
        <v>0.7621867897727197</v>
      </c>
      <c r="D883" s="31">
        <f t="shared" si="234"/>
        <v>-0.79645712027932303</v>
      </c>
      <c r="E883" s="31">
        <f t="shared" si="235"/>
        <v>0.97146064514462716</v>
      </c>
      <c r="F883" s="31">
        <f t="shared" si="236"/>
        <v>-7.6340909090910319E-2</v>
      </c>
      <c r="G883" s="31">
        <f t="shared" si="237"/>
        <v>0.67963220989926654</v>
      </c>
      <c r="H883" s="31">
        <f t="shared" si="238"/>
        <v>-0.831912780324915</v>
      </c>
      <c r="I883" s="31">
        <f t="shared" si="239"/>
        <v>0.98363822314049532</v>
      </c>
      <c r="J883" s="31">
        <f t="shared" si="240"/>
        <v>-2.8568181818182284E-2</v>
      </c>
      <c r="K883" s="31">
        <f t="shared" si="241"/>
        <v>0.64474598376917092</v>
      </c>
      <c r="L883" s="31">
        <f t="shared" si="242"/>
        <v>-0.83771706558856385</v>
      </c>
      <c r="M883" s="31">
        <f t="shared" si="243"/>
        <v>0.98721910511363598</v>
      </c>
      <c r="N883" s="31">
        <f t="shared" si="244"/>
        <v>-7.7500000000001248E-3</v>
      </c>
      <c r="O883" s="31">
        <f t="shared" si="245"/>
        <v>0.63001324586390028</v>
      </c>
      <c r="P883" s="31">
        <f t="shared" si="246"/>
        <v>-0.83200707320297418</v>
      </c>
      <c r="Q883" s="32">
        <f t="shared" si="247"/>
        <v>-0.37088676657272396</v>
      </c>
      <c r="R883" s="8">
        <f t="shared" si="249"/>
        <v>-0.37088676657272396</v>
      </c>
      <c r="S883" s="6">
        <f t="shared" si="248"/>
        <v>52.866229039414563</v>
      </c>
      <c r="T883" s="6">
        <f t="shared" si="250"/>
        <v>-1.4722720628209858</v>
      </c>
      <c r="U883" s="6"/>
    </row>
    <row r="884" spans="2:21">
      <c r="B884" s="18">
        <v>8.8099999999998566</v>
      </c>
      <c r="C884" s="30">
        <f t="shared" si="233"/>
        <v>0.76272635445480275</v>
      </c>
      <c r="D884" s="31">
        <f t="shared" si="234"/>
        <v>-0.79566028752786155</v>
      </c>
      <c r="E884" s="31">
        <f t="shared" si="235"/>
        <v>0.97152539692151407</v>
      </c>
      <c r="F884" s="31">
        <f t="shared" si="236"/>
        <v>-7.6254256526675473E-2</v>
      </c>
      <c r="G884" s="31">
        <f t="shared" si="237"/>
        <v>0.68033554058096368</v>
      </c>
      <c r="H884" s="31">
        <f t="shared" si="238"/>
        <v>-0.83116530774744424</v>
      </c>
      <c r="I884" s="31">
        <f t="shared" si="239"/>
        <v>0.98367534570791315</v>
      </c>
      <c r="J884" s="31">
        <f t="shared" si="240"/>
        <v>-2.8535754824064029E-2</v>
      </c>
      <c r="K884" s="31">
        <f t="shared" si="241"/>
        <v>0.64551136863821057</v>
      </c>
      <c r="L884" s="31">
        <f t="shared" si="242"/>
        <v>-0.83701070962300672</v>
      </c>
      <c r="M884" s="31">
        <f t="shared" si="243"/>
        <v>0.98724810316416267</v>
      </c>
      <c r="N884" s="31">
        <f t="shared" si="244"/>
        <v>-7.7412031782067093E-3</v>
      </c>
      <c r="O884" s="31">
        <f t="shared" si="245"/>
        <v>0.6308004042934493</v>
      </c>
      <c r="P884" s="31">
        <f t="shared" si="246"/>
        <v>-0.83133427006187377</v>
      </c>
      <c r="Q884" s="32">
        <f t="shared" si="247"/>
        <v>-0.3703817613618301</v>
      </c>
      <c r="R884" s="8">
        <f t="shared" si="249"/>
        <v>-0.3703817613618301</v>
      </c>
      <c r="S884" s="6">
        <f t="shared" si="248"/>
        <v>52.809474746934306</v>
      </c>
      <c r="T884" s="6">
        <f t="shared" si="250"/>
        <v>-1.4705306736702426</v>
      </c>
      <c r="U884" s="6"/>
    </row>
    <row r="885" spans="2:21">
      <c r="B885" s="18">
        <v>8.8199999999998564</v>
      </c>
      <c r="C885" s="30">
        <f t="shared" si="233"/>
        <v>0.76326408492345554</v>
      </c>
      <c r="D885" s="31">
        <f t="shared" si="234"/>
        <v>-0.79486489763101054</v>
      </c>
      <c r="E885" s="31">
        <f t="shared" si="235"/>
        <v>0.9715899285791405</v>
      </c>
      <c r="F885" s="31">
        <f t="shared" si="236"/>
        <v>-7.6167800453515982E-2</v>
      </c>
      <c r="G885" s="31">
        <f t="shared" si="237"/>
        <v>0.68103658684753998</v>
      </c>
      <c r="H885" s="31">
        <f t="shared" si="238"/>
        <v>-0.83041887563316452</v>
      </c>
      <c r="I885" s="31">
        <f t="shared" si="239"/>
        <v>0.9837123420796885</v>
      </c>
      <c r="J885" s="31">
        <f t="shared" si="240"/>
        <v>-2.8503401360544682E-2</v>
      </c>
      <c r="K885" s="31">
        <f t="shared" si="241"/>
        <v>0.64627433338020635</v>
      </c>
      <c r="L885" s="31">
        <f t="shared" si="242"/>
        <v>-0.83630515623241275</v>
      </c>
      <c r="M885" s="31">
        <f t="shared" si="243"/>
        <v>0.98727700263778939</v>
      </c>
      <c r="N885" s="31">
        <f t="shared" si="244"/>
        <v>-7.7324263038549999E-3</v>
      </c>
      <c r="O885" s="31">
        <f t="shared" si="245"/>
        <v>0.63158511875324452</v>
      </c>
      <c r="P885" s="31">
        <f t="shared" si="246"/>
        <v>-0.83066211659060007</v>
      </c>
      <c r="Q885" s="32">
        <f t="shared" si="247"/>
        <v>-0.36987724271621558</v>
      </c>
      <c r="R885" s="8">
        <f t="shared" si="249"/>
        <v>-0.36987724271621558</v>
      </c>
      <c r="S885" s="6">
        <f t="shared" si="248"/>
        <v>52.752842320944055</v>
      </c>
      <c r="T885" s="6">
        <f t="shared" si="250"/>
        <v>-1.4687996430639489</v>
      </c>
      <c r="U885" s="6"/>
    </row>
    <row r="886" spans="2:21">
      <c r="B886" s="18">
        <v>8.8299999999998562</v>
      </c>
      <c r="C886" s="30">
        <f t="shared" si="233"/>
        <v>0.76379998948297867</v>
      </c>
      <c r="D886" s="31">
        <f t="shared" si="234"/>
        <v>-0.79407094733288441</v>
      </c>
      <c r="E886" s="31">
        <f t="shared" si="235"/>
        <v>0.97165424111408427</v>
      </c>
      <c r="F886" s="31">
        <f t="shared" si="236"/>
        <v>-7.6081540203851744E-2</v>
      </c>
      <c r="G886" s="31">
        <f t="shared" si="237"/>
        <v>0.6817353584398117</v>
      </c>
      <c r="H886" s="31">
        <f t="shared" si="238"/>
        <v>-0.82967348332902657</v>
      </c>
      <c r="I886" s="31">
        <f t="shared" si="239"/>
        <v>0.98374921282716521</v>
      </c>
      <c r="J886" s="31">
        <f t="shared" si="240"/>
        <v>-2.8471121177803409E-2</v>
      </c>
      <c r="K886" s="31">
        <f t="shared" si="241"/>
        <v>0.64703488793973907</v>
      </c>
      <c r="L886" s="31">
        <f t="shared" si="242"/>
        <v>-0.83560040612983522</v>
      </c>
      <c r="M886" s="31">
        <f t="shared" si="243"/>
        <v>0.98730580398081758</v>
      </c>
      <c r="N886" s="31">
        <f t="shared" si="244"/>
        <v>-7.7236693091733985E-3</v>
      </c>
      <c r="O886" s="31">
        <f t="shared" si="245"/>
        <v>0.6323673990294244</v>
      </c>
      <c r="P886" s="31">
        <f t="shared" si="246"/>
        <v>-0.82999061428665932</v>
      </c>
      <c r="Q886" s="32">
        <f t="shared" si="247"/>
        <v>-0.36937321374698456</v>
      </c>
      <c r="R886" s="8">
        <f t="shared" si="249"/>
        <v>-0.36937321374698456</v>
      </c>
      <c r="S886" s="6">
        <f t="shared" si="248"/>
        <v>52.696331359289239</v>
      </c>
      <c r="T886" s="6">
        <f t="shared" si="250"/>
        <v>-1.4670788845677403</v>
      </c>
      <c r="U886" s="6"/>
    </row>
    <row r="887" spans="2:21">
      <c r="B887" s="18">
        <v>8.839999999999856</v>
      </c>
      <c r="C887" s="30">
        <f t="shared" si="233"/>
        <v>0.76433407639072981</v>
      </c>
      <c r="D887" s="31">
        <f t="shared" si="234"/>
        <v>-0.79327843338303439</v>
      </c>
      <c r="E887" s="31">
        <f t="shared" si="235"/>
        <v>0.97171833551728992</v>
      </c>
      <c r="F887" s="31">
        <f t="shared" si="236"/>
        <v>-7.5995475113123406E-2</v>
      </c>
      <c r="G887" s="31">
        <f t="shared" si="237"/>
        <v>0.68243186504760722</v>
      </c>
      <c r="H887" s="31">
        <f t="shared" si="238"/>
        <v>-0.82892913016918945</v>
      </c>
      <c r="I887" s="31">
        <f t="shared" si="239"/>
        <v>0.98378595851845729</v>
      </c>
      <c r="J887" s="31">
        <f t="shared" si="240"/>
        <v>-2.8438914027149789E-2</v>
      </c>
      <c r="K887" s="31">
        <f t="shared" si="241"/>
        <v>0.64779304221191714</v>
      </c>
      <c r="L887" s="31">
        <f t="shared" si="242"/>
        <v>-0.83489646000684348</v>
      </c>
      <c r="M887" s="31">
        <f t="shared" si="243"/>
        <v>0.9873345076370259</v>
      </c>
      <c r="N887" s="31">
        <f t="shared" si="244"/>
        <v>-7.7149321266969575E-3</v>
      </c>
      <c r="O887" s="31">
        <f t="shared" si="245"/>
        <v>0.63314725486122203</v>
      </c>
      <c r="P887" s="31">
        <f t="shared" si="246"/>
        <v>-0.8293197646215642</v>
      </c>
      <c r="Q887" s="32">
        <f t="shared" si="247"/>
        <v>-0.36886967752210037</v>
      </c>
      <c r="R887" s="8">
        <f t="shared" si="249"/>
        <v>-0.36886967752210037</v>
      </c>
      <c r="S887" s="6">
        <f t="shared" si="248"/>
        <v>52.639941461666439</v>
      </c>
      <c r="T887" s="6">
        <f t="shared" si="250"/>
        <v>-1.4653683126830184</v>
      </c>
      <c r="U887" s="6"/>
    </row>
    <row r="888" spans="2:21">
      <c r="B888" s="18">
        <v>8.8499999999998558</v>
      </c>
      <c r="C888" s="30">
        <f t="shared" si="233"/>
        <v>0.76486635385744095</v>
      </c>
      <c r="D888" s="31">
        <f t="shared" si="234"/>
        <v>-0.79248735253648095</v>
      </c>
      <c r="E888" s="31">
        <f t="shared" si="235"/>
        <v>0.97178221277410615</v>
      </c>
      <c r="F888" s="31">
        <f t="shared" si="236"/>
        <v>-7.5909604519775242E-2</v>
      </c>
      <c r="G888" s="31">
        <f t="shared" si="237"/>
        <v>0.68312611631007847</v>
      </c>
      <c r="H888" s="31">
        <f t="shared" si="238"/>
        <v>-0.82818581547519543</v>
      </c>
      <c r="I888" s="31">
        <f t="shared" si="239"/>
        <v>0.9838225797184712</v>
      </c>
      <c r="J888" s="31">
        <f t="shared" si="240"/>
        <v>-2.8406779661017411E-2</v>
      </c>
      <c r="K888" s="31">
        <f t="shared" si="241"/>
        <v>0.64854880604265785</v>
      </c>
      <c r="L888" s="31">
        <f t="shared" si="242"/>
        <v>-0.83419331853375944</v>
      </c>
      <c r="M888" s="31">
        <f t="shared" si="243"/>
        <v>0.98736311404768706</v>
      </c>
      <c r="N888" s="31">
        <f t="shared" si="244"/>
        <v>-7.7062146892656622E-3</v>
      </c>
      <c r="O888" s="31">
        <f t="shared" si="245"/>
        <v>0.63392469594121592</v>
      </c>
      <c r="P888" s="31">
        <f t="shared" si="246"/>
        <v>-0.82864956904109843</v>
      </c>
      <c r="Q888" s="32">
        <f t="shared" si="247"/>
        <v>-0.36836663706680844</v>
      </c>
      <c r="R888" s="8">
        <f t="shared" si="249"/>
        <v>-0.36836663706680844</v>
      </c>
      <c r="S888" s="6">
        <f t="shared" si="248"/>
        <v>52.583672229612226</v>
      </c>
      <c r="T888" s="6">
        <f t="shared" si="250"/>
        <v>-1.4636678428382428</v>
      </c>
      <c r="U888" s="6"/>
    </row>
    <row r="889" spans="2:21">
      <c r="B889" s="18">
        <v>8.8599999999998555</v>
      </c>
      <c r="C889" s="30">
        <f t="shared" si="233"/>
        <v>0.76539683004753423</v>
      </c>
      <c r="D889" s="31">
        <f t="shared" si="234"/>
        <v>-0.79169770155374519</v>
      </c>
      <c r="E889" s="31">
        <f t="shared" si="235"/>
        <v>0.97184587386432453</v>
      </c>
      <c r="F889" s="31">
        <f t="shared" si="236"/>
        <v>-7.5823927765238247E-2</v>
      </c>
      <c r="G889" s="31">
        <f t="shared" si="237"/>
        <v>0.68381812181601354</v>
      </c>
      <c r="H889" s="31">
        <f t="shared" si="238"/>
        <v>-0.82744353855614317</v>
      </c>
      <c r="I889" s="31">
        <f t="shared" si="239"/>
        <v>0.98385907698892683</v>
      </c>
      <c r="J889" s="31">
        <f t="shared" si="240"/>
        <v>-2.8374717832957572E-2</v>
      </c>
      <c r="K889" s="31">
        <f t="shared" si="241"/>
        <v>0.64930218922897009</v>
      </c>
      <c r="L889" s="31">
        <f t="shared" si="242"/>
        <v>-0.83349098235989083</v>
      </c>
      <c r="M889" s="31">
        <f t="shared" si="243"/>
        <v>0.98739162365158506</v>
      </c>
      <c r="N889" s="31">
        <f t="shared" si="244"/>
        <v>-7.6975169300226983E-3</v>
      </c>
      <c r="O889" s="31">
        <f t="shared" si="245"/>
        <v>0.63469973191558504</v>
      </c>
      <c r="P889" s="31">
        <f t="shared" si="246"/>
        <v>-0.8279800289655781</v>
      </c>
      <c r="Q889" s="32">
        <f t="shared" si="247"/>
        <v>-0.36786409536405251</v>
      </c>
      <c r="R889" s="8">
        <f t="shared" si="249"/>
        <v>-0.36786409536405251</v>
      </c>
      <c r="S889" s="6">
        <f t="shared" si="248"/>
        <v>52.527523266491897</v>
      </c>
      <c r="T889" s="6">
        <f t="shared" si="250"/>
        <v>-1.4619773913695533</v>
      </c>
      <c r="U889" s="6"/>
    </row>
    <row r="890" spans="2:21">
      <c r="B890" s="18">
        <v>8.8699999999998553</v>
      </c>
      <c r="C890" s="30">
        <f t="shared" si="233"/>
        <v>0.76592551307943513</v>
      </c>
      <c r="D890" s="31">
        <f t="shared" si="234"/>
        <v>-0.7909094772008799</v>
      </c>
      <c r="E890" s="31">
        <f t="shared" si="235"/>
        <v>0.97190931976221651</v>
      </c>
      <c r="F890" s="31">
        <f t="shared" si="236"/>
        <v>-7.573844419391329E-2</v>
      </c>
      <c r="G890" s="31">
        <f t="shared" si="237"/>
        <v>0.68450789110414445</v>
      </c>
      <c r="H890" s="31">
        <f t="shared" si="238"/>
        <v>-0.8267022987088587</v>
      </c>
      <c r="I890" s="31">
        <f t="shared" si="239"/>
        <v>0.98389545088837971</v>
      </c>
      <c r="J890" s="31">
        <f t="shared" si="240"/>
        <v>-2.834272829763293E-2</v>
      </c>
      <c r="K890" s="31">
        <f t="shared" si="241"/>
        <v>0.6500532015192324</v>
      </c>
      <c r="L890" s="31">
        <f t="shared" si="242"/>
        <v>-0.83278945211376298</v>
      </c>
      <c r="M890" s="31">
        <f t="shared" si="243"/>
        <v>0.98742003688503188</v>
      </c>
      <c r="N890" s="31">
        <f t="shared" si="244"/>
        <v>-7.6888387824127508E-3</v>
      </c>
      <c r="O890" s="31">
        <f t="shared" si="245"/>
        <v>0.63547237238435694</v>
      </c>
      <c r="P890" s="31">
        <f t="shared" si="246"/>
        <v>-0.82731114579011</v>
      </c>
      <c r="Q890" s="32">
        <f t="shared" si="247"/>
        <v>-0.36736205535488631</v>
      </c>
      <c r="R890" s="8">
        <f t="shared" si="249"/>
        <v>-0.36736205535488631</v>
      </c>
      <c r="S890" s="6">
        <f t="shared" si="248"/>
        <v>52.471494177488523</v>
      </c>
      <c r="T890" s="6">
        <f t="shared" si="250"/>
        <v>-1.460296875514707</v>
      </c>
      <c r="U890" s="6"/>
    </row>
    <row r="891" spans="2:21">
      <c r="B891" s="18">
        <v>8.8799999999998551</v>
      </c>
      <c r="C891" s="30">
        <f t="shared" si="233"/>
        <v>0.76645241102588335</v>
      </c>
      <c r="D891" s="31">
        <f t="shared" si="234"/>
        <v>-0.7901226762494995</v>
      </c>
      <c r="E891" s="31">
        <f t="shared" si="235"/>
        <v>0.9719725514365708</v>
      </c>
      <c r="F891" s="31">
        <f t="shared" si="236"/>
        <v>-7.5653153153154379E-2</v>
      </c>
      <c r="G891" s="31">
        <f t="shared" si="237"/>
        <v>0.68519543366345559</v>
      </c>
      <c r="H891" s="31">
        <f t="shared" si="238"/>
        <v>-0.82596209521806319</v>
      </c>
      <c r="I891" s="31">
        <f t="shared" si="239"/>
        <v>0.983931701972242</v>
      </c>
      <c r="J891" s="31">
        <f t="shared" si="240"/>
        <v>-2.8310810810811271E-2</v>
      </c>
      <c r="K891" s="31">
        <f t="shared" si="241"/>
        <v>0.65080185261347245</v>
      </c>
      <c r="L891" s="31">
        <f t="shared" si="242"/>
        <v>-0.8320887284033458</v>
      </c>
      <c r="M891" s="31">
        <f t="shared" si="243"/>
        <v>0.98744835418188415</v>
      </c>
      <c r="N891" s="31">
        <f t="shared" si="244"/>
        <v>-7.6801801801803056E-3</v>
      </c>
      <c r="O891" s="31">
        <f t="shared" si="245"/>
        <v>0.63624262690165967</v>
      </c>
      <c r="P891" s="31">
        <f t="shared" si="246"/>
        <v>-0.82664292088484714</v>
      </c>
      <c r="Q891" s="32">
        <f t="shared" si="247"/>
        <v>-0.36686051993887919</v>
      </c>
      <c r="R891" s="8">
        <f t="shared" si="249"/>
        <v>-0.36686051993887919</v>
      </c>
      <c r="S891" s="6">
        <f t="shared" si="248"/>
        <v>52.415584569591822</v>
      </c>
      <c r="T891" s="6">
        <f t="shared" si="250"/>
        <v>-1.458626213399419</v>
      </c>
      <c r="U891" s="6"/>
    </row>
    <row r="892" spans="2:21">
      <c r="B892" s="18">
        <v>8.8899999999998549</v>
      </c>
      <c r="C892" s="30">
        <f t="shared" si="233"/>
        <v>0.76697753191424012</v>
      </c>
      <c r="D892" s="31">
        <f t="shared" si="234"/>
        <v>-0.78933729547680953</v>
      </c>
      <c r="E892" s="31">
        <f t="shared" si="235"/>
        <v>0.97203556985073059</v>
      </c>
      <c r="F892" s="31">
        <f t="shared" si="236"/>
        <v>-7.5568053993252074E-2</v>
      </c>
      <c r="G892" s="31">
        <f t="shared" si="237"/>
        <v>0.68588075893348621</v>
      </c>
      <c r="H892" s="31">
        <f t="shared" si="238"/>
        <v>-0.82522292735654157</v>
      </c>
      <c r="I892" s="31">
        <f t="shared" si="239"/>
        <v>0.98396783079280392</v>
      </c>
      <c r="J892" s="31">
        <f t="shared" si="240"/>
        <v>-2.827896512935929E-2</v>
      </c>
      <c r="K892" s="31">
        <f t="shared" si="241"/>
        <v>0.65154815216364104</v>
      </c>
      <c r="L892" s="31">
        <f t="shared" si="242"/>
        <v>-0.83138881181628232</v>
      </c>
      <c r="M892" s="31">
        <f t="shared" si="243"/>
        <v>0.98747657597355976</v>
      </c>
      <c r="N892" s="31">
        <f t="shared" si="244"/>
        <v>-7.6715410573679529E-3</v>
      </c>
      <c r="O892" s="31">
        <f t="shared" si="245"/>
        <v>0.63701050497596723</v>
      </c>
      <c r="P892" s="31">
        <f t="shared" si="246"/>
        <v>-0.82597535559524426</v>
      </c>
      <c r="Q892" s="32">
        <f t="shared" si="247"/>
        <v>-0.36635949197452194</v>
      </c>
      <c r="R892" s="8">
        <f t="shared" si="249"/>
        <v>-0.36635949197452194</v>
      </c>
      <c r="S892" s="6">
        <f t="shared" si="248"/>
        <v>52.3597940515874</v>
      </c>
      <c r="T892" s="6">
        <f t="shared" si="250"/>
        <v>-1.4569653240223757</v>
      </c>
      <c r="U892" s="6"/>
    </row>
    <row r="893" spans="2:21">
      <c r="B893" s="18">
        <v>8.8999999999998547</v>
      </c>
      <c r="C893" s="30">
        <f t="shared" si="233"/>
        <v>0.7675008837267947</v>
      </c>
      <c r="D893" s="31">
        <f t="shared" si="234"/>
        <v>-0.78855333166563502</v>
      </c>
      <c r="E893" s="31">
        <f t="shared" si="235"/>
        <v>0.97209837596263005</v>
      </c>
      <c r="F893" s="31">
        <f t="shared" si="236"/>
        <v>-7.5483146067416962E-2</v>
      </c>
      <c r="G893" s="31">
        <f t="shared" si="237"/>
        <v>0.68656387630463511</v>
      </c>
      <c r="H893" s="31">
        <f t="shared" si="238"/>
        <v>-0.8244847943853062</v>
      </c>
      <c r="I893" s="31">
        <f t="shared" si="239"/>
        <v>0.98400383789925461</v>
      </c>
      <c r="J893" s="31">
        <f t="shared" si="240"/>
        <v>-2.8247191011236416E-2</v>
      </c>
      <c r="K893" s="31">
        <f t="shared" si="241"/>
        <v>0.65229210977388841</v>
      </c>
      <c r="L893" s="31">
        <f t="shared" si="242"/>
        <v>-0.83068970292011102</v>
      </c>
      <c r="M893" s="31">
        <f t="shared" si="243"/>
        <v>0.98750470268905399</v>
      </c>
      <c r="N893" s="31">
        <f t="shared" si="244"/>
        <v>-7.6629213483147317E-3</v>
      </c>
      <c r="O893" s="31">
        <f t="shared" si="245"/>
        <v>0.63777601607034773</v>
      </c>
      <c r="P893" s="31">
        <f t="shared" si="246"/>
        <v>-0.82530845124230645</v>
      </c>
      <c r="Q893" s="32">
        <f t="shared" si="247"/>
        <v>-0.36585897427962699</v>
      </c>
      <c r="R893" s="8">
        <f t="shared" si="249"/>
        <v>-0.36585897427962699</v>
      </c>
      <c r="S893" s="6">
        <f t="shared" si="248"/>
        <v>52.304122234045828</v>
      </c>
      <c r="T893" s="6">
        <f t="shared" si="250"/>
        <v>-1.4553141272488237</v>
      </c>
      <c r="U893" s="6"/>
    </row>
    <row r="894" spans="2:21">
      <c r="B894" s="18">
        <v>8.9099999999998545</v>
      </c>
      <c r="C894" s="30">
        <f t="shared" si="233"/>
        <v>0.76802247440106786</v>
      </c>
      <c r="D894" s="31">
        <f t="shared" si="234"/>
        <v>-0.78777078160444902</v>
      </c>
      <c r="E894" s="31">
        <f t="shared" si="235"/>
        <v>0.97216097072483065</v>
      </c>
      <c r="F894" s="31">
        <f t="shared" si="236"/>
        <v>-7.5398428731763292E-2</v>
      </c>
      <c r="G894" s="31">
        <f t="shared" si="237"/>
        <v>0.68724479511845993</v>
      </c>
      <c r="H894" s="31">
        <f t="shared" si="238"/>
        <v>-0.82374769555376104</v>
      </c>
      <c r="I894" s="31">
        <f t="shared" si="239"/>
        <v>0.98403972383770311</v>
      </c>
      <c r="J894" s="31">
        <f t="shared" si="240"/>
        <v>-2.8215488215488679E-2</v>
      </c>
      <c r="K894" s="31">
        <f t="shared" si="241"/>
        <v>0.65303373500083506</v>
      </c>
      <c r="L894" s="31">
        <f t="shared" si="242"/>
        <v>-0.82999140226248824</v>
      </c>
      <c r="M894" s="31">
        <f t="shared" si="243"/>
        <v>0.98753273475495662</v>
      </c>
      <c r="N894" s="31">
        <f t="shared" si="244"/>
        <v>-7.6543209876544453E-3</v>
      </c>
      <c r="O894" s="31">
        <f t="shared" si="245"/>
        <v>0.63853916960270773</v>
      </c>
      <c r="P894" s="31">
        <f t="shared" si="246"/>
        <v>-0.82464220912283959</v>
      </c>
      <c r="Q894" s="32">
        <f t="shared" si="247"/>
        <v>-0.36535896963172437</v>
      </c>
      <c r="R894" s="8">
        <f t="shared" si="249"/>
        <v>-0.36535896963172437</v>
      </c>
      <c r="S894" s="6">
        <f t="shared" si="248"/>
        <v>52.248568729311955</v>
      </c>
      <c r="T894" s="6">
        <f t="shared" si="250"/>
        <v>-1.4536725437962439</v>
      </c>
      <c r="U894" s="6"/>
    </row>
    <row r="895" spans="2:21">
      <c r="B895" s="18">
        <v>8.9199999999998543</v>
      </c>
      <c r="C895" s="30">
        <f t="shared" si="233"/>
        <v>0.7685423118301119</v>
      </c>
      <c r="D895" s="31">
        <f t="shared" si="234"/>
        <v>-0.78698964208739941</v>
      </c>
      <c r="E895" s="31">
        <f t="shared" si="235"/>
        <v>0.97222335508455737</v>
      </c>
      <c r="F895" s="31">
        <f t="shared" si="236"/>
        <v>-7.53139013452927E-2</v>
      </c>
      <c r="G895" s="31">
        <f t="shared" si="237"/>
        <v>0.68792352466797591</v>
      </c>
      <c r="H895" s="31">
        <f t="shared" si="238"/>
        <v>-0.82301163009986267</v>
      </c>
      <c r="I895" s="31">
        <f t="shared" si="239"/>
        <v>0.98407548915119902</v>
      </c>
      <c r="J895" s="31">
        <f t="shared" si="240"/>
        <v>-2.8183856502242616E-2</v>
      </c>
      <c r="K895" s="31">
        <f t="shared" si="241"/>
        <v>0.65377303735384407</v>
      </c>
      <c r="L895" s="31">
        <f t="shared" si="242"/>
        <v>-0.82929391037140721</v>
      </c>
      <c r="M895" s="31">
        <f t="shared" si="243"/>
        <v>0.98756067259546698</v>
      </c>
      <c r="N895" s="31">
        <f t="shared" si="244"/>
        <v>-7.645739910314025E-3</v>
      </c>
      <c r="O895" s="31">
        <f t="shared" si="245"/>
        <v>0.63929997494603652</v>
      </c>
      <c r="P895" s="31">
        <f t="shared" si="246"/>
        <v>-0.82397663050969538</v>
      </c>
      <c r="Q895" s="32">
        <f t="shared" si="247"/>
        <v>-0.36485948076846142</v>
      </c>
      <c r="R895" s="8">
        <f t="shared" si="249"/>
        <v>-0.36485948076846142</v>
      </c>
      <c r="S895" s="6">
        <f t="shared" si="248"/>
        <v>52.19313315149418</v>
      </c>
      <c r="T895" s="6">
        <f t="shared" si="250"/>
        <v>-1.4520404952230799</v>
      </c>
      <c r="U895" s="6"/>
    </row>
    <row r="896" spans="2:21">
      <c r="B896" s="18">
        <v>8.9299999999998541</v>
      </c>
      <c r="C896" s="30">
        <f t="shared" si="233"/>
        <v>0.76906040386281016</v>
      </c>
      <c r="D896" s="31">
        <f t="shared" si="234"/>
        <v>-0.7862099099143367</v>
      </c>
      <c r="E896" s="31">
        <f t="shared" si="235"/>
        <v>0.97228552998373474</v>
      </c>
      <c r="F896" s="31">
        <f t="shared" si="236"/>
        <v>-7.5229563269878036E-2</v>
      </c>
      <c r="G896" s="31">
        <f t="shared" si="237"/>
        <v>0.68860007419795177</v>
      </c>
      <c r="H896" s="31">
        <f t="shared" si="238"/>
        <v>-0.82227659725028046</v>
      </c>
      <c r="I896" s="31">
        <f t="shared" si="239"/>
        <v>0.98411113437975295</v>
      </c>
      <c r="J896" s="31">
        <f t="shared" si="240"/>
        <v>-2.8152295632699231E-2</v>
      </c>
      <c r="K896" s="31">
        <f t="shared" si="241"/>
        <v>0.65451002629528854</v>
      </c>
      <c r="L896" s="31">
        <f t="shared" si="242"/>
        <v>-0.82859722775541611</v>
      </c>
      <c r="M896" s="31">
        <f t="shared" si="243"/>
        <v>0.98758851663241121</v>
      </c>
      <c r="N896" s="31">
        <f t="shared" si="244"/>
        <v>-7.6371780515118821E-3</v>
      </c>
      <c r="O896" s="31">
        <f t="shared" si="245"/>
        <v>0.64005844142864721</v>
      </c>
      <c r="P896" s="31">
        <f t="shared" si="246"/>
        <v>-0.82331171665201641</v>
      </c>
      <c r="Q896" s="32">
        <f t="shared" si="247"/>
        <v>-0.36436051038797662</v>
      </c>
      <c r="R896" s="8">
        <f t="shared" si="249"/>
        <v>-0.36436051038797662</v>
      </c>
      <c r="S896" s="6">
        <f t="shared" si="248"/>
        <v>52.137815116453993</v>
      </c>
      <c r="T896" s="6">
        <f t="shared" si="250"/>
        <v>-1.4504179039179061</v>
      </c>
      <c r="U896" s="6"/>
    </row>
    <row r="897" spans="2:21">
      <c r="B897" s="18">
        <v>8.9399999999998538</v>
      </c>
      <c r="C897" s="30">
        <f t="shared" si="233"/>
        <v>0.76957675830417316</v>
      </c>
      <c r="D897" s="31">
        <f t="shared" si="234"/>
        <v>-0.78543158189083884</v>
      </c>
      <c r="E897" s="31">
        <f t="shared" si="235"/>
        <v>0.97234749635902196</v>
      </c>
      <c r="F897" s="31">
        <f t="shared" si="236"/>
        <v>-7.5145413870247313E-2</v>
      </c>
      <c r="G897" s="31">
        <f t="shared" si="237"/>
        <v>0.68927445290520484</v>
      </c>
      <c r="H897" s="31">
        <f t="shared" si="238"/>
        <v>-0.82154259622055359</v>
      </c>
      <c r="I897" s="31">
        <f t="shared" si="239"/>
        <v>0.98414666006035711</v>
      </c>
      <c r="J897" s="31">
        <f t="shared" si="240"/>
        <v>-2.8120805369127973E-2</v>
      </c>
      <c r="K897" s="31">
        <f t="shared" si="241"/>
        <v>0.65524471124082095</v>
      </c>
      <c r="L897" s="31">
        <f t="shared" si="242"/>
        <v>-0.82790135490383177</v>
      </c>
      <c r="M897" s="31">
        <f t="shared" si="243"/>
        <v>0.98761626728525698</v>
      </c>
      <c r="N897" s="31">
        <f t="shared" si="244"/>
        <v>-7.6286353467562755E-3</v>
      </c>
      <c r="O897" s="31">
        <f t="shared" si="245"/>
        <v>0.64081457833441891</v>
      </c>
      <c r="P897" s="31">
        <f t="shared" si="246"/>
        <v>-0.8226474687754759</v>
      </c>
      <c r="Q897" s="32">
        <f t="shared" si="247"/>
        <v>-0.36386206114930397</v>
      </c>
      <c r="R897" s="8">
        <f t="shared" si="249"/>
        <v>-0.36386206114930397</v>
      </c>
      <c r="S897" s="6">
        <f t="shared" si="248"/>
        <v>52.082614241795362</v>
      </c>
      <c r="T897" s="6">
        <f t="shared" si="250"/>
        <v>-1.4488046930906473</v>
      </c>
      <c r="U897" s="6"/>
    </row>
    <row r="898" spans="2:21">
      <c r="B898" s="18">
        <v>8.9499999999998536</v>
      </c>
      <c r="C898" s="30">
        <f t="shared" si="233"/>
        <v>0.77009138291563195</v>
      </c>
      <c r="D898" s="31">
        <f t="shared" si="234"/>
        <v>-0.7846546548282376</v>
      </c>
      <c r="E898" s="31">
        <f t="shared" si="235"/>
        <v>0.97240925514184862</v>
      </c>
      <c r="F898" s="31">
        <f t="shared" si="236"/>
        <v>-7.5061452513967702E-2</v>
      </c>
      <c r="G898" s="31">
        <f t="shared" si="237"/>
        <v>0.68994666993889231</v>
      </c>
      <c r="H898" s="31">
        <f t="shared" si="238"/>
        <v>-0.82080962621524833</v>
      </c>
      <c r="I898" s="31">
        <f t="shared" si="239"/>
        <v>0.98418206672700548</v>
      </c>
      <c r="J898" s="31">
        <f t="shared" si="240"/>
        <v>-2.8089385474860794E-2</v>
      </c>
      <c r="K898" s="31">
        <f t="shared" si="241"/>
        <v>0.65597710155963762</v>
      </c>
      <c r="L898" s="31">
        <f t="shared" si="242"/>
        <v>-0.82720629228695408</v>
      </c>
      <c r="M898" s="31">
        <f t="shared" si="243"/>
        <v>0.98764392497113029</v>
      </c>
      <c r="N898" s="31">
        <f t="shared" si="244"/>
        <v>-7.6201117318436999E-3</v>
      </c>
      <c r="O898" s="31">
        <f t="shared" si="245"/>
        <v>0.64156839490303552</v>
      </c>
      <c r="P898" s="31">
        <f t="shared" si="246"/>
        <v>-0.82198388808251877</v>
      </c>
      <c r="Q898" s="32">
        <f t="shared" si="247"/>
        <v>-0.36336413567274517</v>
      </c>
      <c r="R898" s="8">
        <f t="shared" si="249"/>
        <v>-0.36336413567274517</v>
      </c>
      <c r="S898" s="6">
        <f t="shared" si="248"/>
        <v>52.027530146854417</v>
      </c>
      <c r="T898" s="6">
        <f t="shared" si="250"/>
        <v>-1.4472007867583219</v>
      </c>
      <c r="U898" s="6"/>
    </row>
    <row r="899" spans="2:21">
      <c r="B899" s="18">
        <v>8.9599999999998534</v>
      </c>
      <c r="C899" s="30">
        <f t="shared" si="233"/>
        <v>0.77060428541533066</v>
      </c>
      <c r="D899" s="31">
        <f t="shared" si="234"/>
        <v>-0.78387912554364325</v>
      </c>
      <c r="E899" s="31">
        <f t="shared" si="235"/>
        <v>0.97247080725844937</v>
      </c>
      <c r="F899" s="31">
        <f t="shared" si="236"/>
        <v>-7.4977678571429784E-2</v>
      </c>
      <c r="G899" s="31">
        <f t="shared" si="237"/>
        <v>0.6906167344008024</v>
      </c>
      <c r="H899" s="31">
        <f t="shared" si="238"/>
        <v>-0.82007768642811107</v>
      </c>
      <c r="I899" s="31">
        <f t="shared" si="239"/>
        <v>0.98421735491071372</v>
      </c>
      <c r="J899" s="31">
        <f t="shared" si="240"/>
        <v>-2.8058035714286174E-2</v>
      </c>
      <c r="K899" s="31">
        <f t="shared" si="241"/>
        <v>0.65670720657474357</v>
      </c>
      <c r="L899" s="31">
        <f t="shared" si="242"/>
        <v>-0.82651204035627457</v>
      </c>
      <c r="M899" s="31">
        <f t="shared" si="243"/>
        <v>0.98767149010483057</v>
      </c>
      <c r="N899" s="31">
        <f t="shared" si="244"/>
        <v>-7.6116071428572662E-3</v>
      </c>
      <c r="O899" s="31">
        <f t="shared" si="245"/>
        <v>0.64231990033022435</v>
      </c>
      <c r="P899" s="31">
        <f t="shared" si="246"/>
        <v>-0.82132097575259577</v>
      </c>
      <c r="Q899" s="32">
        <f t="shared" si="247"/>
        <v>-0.36286673654024393</v>
      </c>
      <c r="R899" s="8">
        <f t="shared" si="249"/>
        <v>-0.36286673654024393</v>
      </c>
      <c r="S899" s="6">
        <f t="shared" si="248"/>
        <v>51.972562452688969</v>
      </c>
      <c r="T899" s="6">
        <f t="shared" si="250"/>
        <v>-1.4456061097380786</v>
      </c>
      <c r="U899" s="6"/>
    </row>
    <row r="900" spans="2:21">
      <c r="B900" s="18">
        <v>8.9699999999998532</v>
      </c>
      <c r="C900" s="30">
        <f t="shared" si="233"/>
        <v>0.77111547347841514</v>
      </c>
      <c r="D900" s="31">
        <f t="shared" si="234"/>
        <v>-0.78310499085996887</v>
      </c>
      <c r="E900" s="31">
        <f t="shared" si="235"/>
        <v>0.97253215362989887</v>
      </c>
      <c r="F900" s="31">
        <f t="shared" si="236"/>
        <v>-7.4894091415831768E-2</v>
      </c>
      <c r="G900" s="31">
        <f t="shared" si="237"/>
        <v>0.69128465534564165</v>
      </c>
      <c r="H900" s="31">
        <f t="shared" si="238"/>
        <v>-0.81934677604222261</v>
      </c>
      <c r="I900" s="31">
        <f t="shared" si="239"/>
        <v>0.98425252513953931</v>
      </c>
      <c r="J900" s="31">
        <f t="shared" si="240"/>
        <v>-2.8026755852843269E-2</v>
      </c>
      <c r="K900" s="31">
        <f t="shared" si="241"/>
        <v>0.65743503556321425</v>
      </c>
      <c r="L900" s="31">
        <f t="shared" si="242"/>
        <v>-0.82581859954468739</v>
      </c>
      <c r="M900" s="31">
        <f t="shared" si="243"/>
        <v>0.98769896309884642</v>
      </c>
      <c r="N900" s="31">
        <f t="shared" si="244"/>
        <v>-7.6031215161651193E-3</v>
      </c>
      <c r="O900" s="31">
        <f t="shared" si="245"/>
        <v>0.64306910376799242</v>
      </c>
      <c r="P900" s="31">
        <f t="shared" si="246"/>
        <v>-0.82065873294240066</v>
      </c>
      <c r="Q900" s="32">
        <f t="shared" si="247"/>
        <v>-0.362369866295777</v>
      </c>
      <c r="R900" s="8">
        <f t="shared" si="249"/>
        <v>-0.362369866295777</v>
      </c>
      <c r="S900" s="6">
        <f t="shared" si="248"/>
        <v>51.917710782068411</v>
      </c>
      <c r="T900" s="6">
        <f t="shared" si="250"/>
        <v>-1.4440205876320775</v>
      </c>
      <c r="U900" s="6"/>
    </row>
    <row r="901" spans="2:21">
      <c r="B901" s="18">
        <v>8.979999999999853</v>
      </c>
      <c r="C901" s="30">
        <f t="shared" si="233"/>
        <v>0.7716249547373204</v>
      </c>
      <c r="D901" s="31">
        <f t="shared" si="234"/>
        <v>-0.78233224760595332</v>
      </c>
      <c r="E901" s="31">
        <f t="shared" si="235"/>
        <v>0.9725932951721461</v>
      </c>
      <c r="F901" s="31">
        <f t="shared" si="236"/>
        <v>-7.4810690423163809E-2</v>
      </c>
      <c r="G901" s="31">
        <f t="shared" si="237"/>
        <v>0.6919504417813217</v>
      </c>
      <c r="H901" s="31">
        <f t="shared" si="238"/>
        <v>-0.81861689423014694</v>
      </c>
      <c r="I901" s="31">
        <f t="shared" si="239"/>
        <v>0.984287577938601</v>
      </c>
      <c r="J901" s="31">
        <f t="shared" si="240"/>
        <v>-2.7995545657016049E-2</v>
      </c>
      <c r="K901" s="31">
        <f t="shared" si="241"/>
        <v>0.6581605977564573</v>
      </c>
      <c r="L901" s="31">
        <f t="shared" si="242"/>
        <v>-0.82512597026669265</v>
      </c>
      <c r="M901" s="31">
        <f t="shared" si="243"/>
        <v>0.98772634436337081</v>
      </c>
      <c r="N901" s="31">
        <f t="shared" si="244"/>
        <v>-7.5946547884188321E-3</v>
      </c>
      <c r="O901" s="31">
        <f t="shared" si="245"/>
        <v>0.6438160143248618</v>
      </c>
      <c r="P901" s="31">
        <f t="shared" si="246"/>
        <v>-0.81999716078609941</v>
      </c>
      <c r="Q901" s="32">
        <f t="shared" si="247"/>
        <v>-0.36187352744570433</v>
      </c>
      <c r="R901" s="8">
        <f t="shared" si="249"/>
        <v>-0.36187352744570433</v>
      </c>
      <c r="S901" s="6">
        <f t="shared" si="248"/>
        <v>51.86297475946342</v>
      </c>
      <c r="T901" s="6">
        <f t="shared" si="250"/>
        <v>-1.4424441468243612</v>
      </c>
      <c r="U901" s="6"/>
    </row>
    <row r="902" spans="2:21">
      <c r="B902" s="18">
        <v>8.9899999999998528</v>
      </c>
      <c r="C902" s="30">
        <f t="shared" si="233"/>
        <v>0.77213273678205563</v>
      </c>
      <c r="D902" s="31">
        <f t="shared" si="234"/>
        <v>-0.78156089261618578</v>
      </c>
      <c r="E902" s="31">
        <f t="shared" si="235"/>
        <v>0.97265423279604857</v>
      </c>
      <c r="F902" s="31">
        <f t="shared" si="236"/>
        <v>-7.4727474972192551E-2</v>
      </c>
      <c r="G902" s="31">
        <f t="shared" si="237"/>
        <v>0.69261410266924306</v>
      </c>
      <c r="H902" s="31">
        <f t="shared" si="238"/>
        <v>-0.81788804015408267</v>
      </c>
      <c r="I902" s="31">
        <f t="shared" si="239"/>
        <v>0.98432251383009872</v>
      </c>
      <c r="J902" s="31">
        <f t="shared" si="240"/>
        <v>-2.7964404894327489E-2</v>
      </c>
      <c r="K902" s="31">
        <f t="shared" si="241"/>
        <v>0.65888390234047067</v>
      </c>
      <c r="L902" s="31">
        <f t="shared" si="242"/>
        <v>-0.82443415291860345</v>
      </c>
      <c r="M902" s="31">
        <f t="shared" si="243"/>
        <v>0.98775363430631702</v>
      </c>
      <c r="N902" s="31">
        <f t="shared" si="244"/>
        <v>-7.5862068965518474E-3</v>
      </c>
      <c r="O902" s="31">
        <f t="shared" si="245"/>
        <v>0.64456064106610444</v>
      </c>
      <c r="P902" s="31">
        <f t="shared" si="246"/>
        <v>-0.81933626039556273</v>
      </c>
      <c r="Q902" s="32">
        <f t="shared" si="247"/>
        <v>-0.36137772245916167</v>
      </c>
      <c r="R902" s="8">
        <f t="shared" si="249"/>
        <v>-0.36137772245916167</v>
      </c>
      <c r="S902" s="6">
        <f t="shared" si="248"/>
        <v>51.80835401103591</v>
      </c>
      <c r="T902" s="6">
        <f t="shared" si="250"/>
        <v>-1.4408767144643182</v>
      </c>
      <c r="U902" s="6"/>
    </row>
    <row r="903" spans="2:21">
      <c r="B903" s="18">
        <v>8.9999999999998526</v>
      </c>
      <c r="C903" s="30">
        <f t="shared" si="233"/>
        <v>0.7726388271604866</v>
      </c>
      <c r="D903" s="31">
        <f t="shared" si="234"/>
        <v>-0.78079092273112671</v>
      </c>
      <c r="E903" s="31">
        <f t="shared" si="235"/>
        <v>0.97271496740740648</v>
      </c>
      <c r="F903" s="31">
        <f t="shared" si="236"/>
        <v>-7.4644444444445651E-2</v>
      </c>
      <c r="G903" s="31">
        <f t="shared" si="237"/>
        <v>0.69327564692457844</v>
      </c>
      <c r="H903" s="31">
        <f t="shared" si="238"/>
        <v>-0.81716021296600938</v>
      </c>
      <c r="I903" s="31">
        <f t="shared" si="239"/>
        <v>0.98435733333333286</v>
      </c>
      <c r="J903" s="31">
        <f t="shared" si="240"/>
        <v>-2.7933333333333792E-2</v>
      </c>
      <c r="K903" s="31">
        <f t="shared" si="241"/>
        <v>0.65960495845610168</v>
      </c>
      <c r="L903" s="31">
        <f t="shared" si="242"/>
        <v>-0.82374314787874625</v>
      </c>
      <c r="M903" s="31">
        <f t="shared" si="243"/>
        <v>0.98778083333333289</v>
      </c>
      <c r="N903" s="31">
        <f t="shared" si="244"/>
        <v>-7.5777777777779019E-3</v>
      </c>
      <c r="O903" s="31">
        <f t="shared" si="245"/>
        <v>0.64530299301397409</v>
      </c>
      <c r="P903" s="31">
        <f t="shared" si="246"/>
        <v>-0.81867603286059154</v>
      </c>
      <c r="Q903" s="32">
        <f t="shared" si="247"/>
        <v>-0.36088245376840605</v>
      </c>
      <c r="R903" s="8">
        <f t="shared" si="249"/>
        <v>-0.36088245376840605</v>
      </c>
      <c r="S903" s="6">
        <f t="shared" si="248"/>
        <v>51.753848164628927</v>
      </c>
      <c r="T903" s="6">
        <f t="shared" si="250"/>
        <v>-1.4393182184597504</v>
      </c>
      <c r="U903" s="6"/>
    </row>
    <row r="904" spans="2:21">
      <c r="B904" s="18">
        <v>9.0099999999998523</v>
      </c>
      <c r="C904" s="30">
        <f t="shared" si="233"/>
        <v>0.77314323337861635</v>
      </c>
      <c r="D904" s="31">
        <f t="shared" si="234"/>
        <v>-0.78002233479713035</v>
      </c>
      <c r="E904" s="31">
        <f t="shared" si="235"/>
        <v>0.97277549990699597</v>
      </c>
      <c r="F904" s="31">
        <f t="shared" si="236"/>
        <v>-7.4561598224196557E-2</v>
      </c>
      <c r="G904" s="31">
        <f t="shared" si="237"/>
        <v>0.69393508341655141</v>
      </c>
      <c r="H904" s="31">
        <f t="shared" si="238"/>
        <v>-0.81643341180783324</v>
      </c>
      <c r="I904" s="31">
        <f t="shared" si="239"/>
        <v>0.98439203696472355</v>
      </c>
      <c r="J904" s="31">
        <f t="shared" si="240"/>
        <v>-2.7902330743618663E-2</v>
      </c>
      <c r="K904" s="31">
        <f t="shared" si="241"/>
        <v>0.66032377519930119</v>
      </c>
      <c r="L904" s="31">
        <f t="shared" si="242"/>
        <v>-0.82305295550766111</v>
      </c>
      <c r="M904" s="31">
        <f t="shared" si="243"/>
        <v>0.98780794184781695</v>
      </c>
      <c r="N904" s="31">
        <f t="shared" si="244"/>
        <v>-7.569367369589468E-3</v>
      </c>
      <c r="O904" s="31">
        <f t="shared" si="245"/>
        <v>0.64604307914793846</v>
      </c>
      <c r="P904" s="31">
        <f t="shared" si="246"/>
        <v>-0.81801647924914334</v>
      </c>
      <c r="Q904" s="32">
        <f t="shared" si="247"/>
        <v>-0.36038772376918371</v>
      </c>
      <c r="R904" s="8">
        <f t="shared" si="249"/>
        <v>-0.36038772376918371</v>
      </c>
      <c r="S904" s="6">
        <f t="shared" si="248"/>
        <v>51.699456849756757</v>
      </c>
      <c r="T904" s="6">
        <f t="shared" si="250"/>
        <v>-1.4377685874672257</v>
      </c>
      <c r="U904" s="6"/>
    </row>
    <row r="905" spans="2:21">
      <c r="B905" s="18">
        <v>9.0199999999998521</v>
      </c>
      <c r="C905" s="30">
        <f t="shared" si="233"/>
        <v>0.77364596290086352</v>
      </c>
      <c r="D905" s="31">
        <f t="shared" si="234"/>
        <v>-0.77925512566646649</v>
      </c>
      <c r="E905" s="31">
        <f t="shared" si="235"/>
        <v>0.97283583119060291</v>
      </c>
      <c r="F905" s="31">
        <f t="shared" si="236"/>
        <v>-7.4478935698449114E-2</v>
      </c>
      <c r="G905" s="31">
        <f t="shared" si="237"/>
        <v>0.69459242096871632</v>
      </c>
      <c r="H905" s="31">
        <f t="shared" si="238"/>
        <v>-0.81570763581153283</v>
      </c>
      <c r="I905" s="31">
        <f t="shared" si="239"/>
        <v>0.9844266252378302</v>
      </c>
      <c r="J905" s="31">
        <f t="shared" si="240"/>
        <v>-2.78713968957876E-2</v>
      </c>
      <c r="K905" s="31">
        <f t="shared" si="241"/>
        <v>0.66104036162137991</v>
      </c>
      <c r="L905" s="31">
        <f t="shared" si="242"/>
        <v>-0.82236357614830136</v>
      </c>
      <c r="M905" s="31">
        <f t="shared" si="243"/>
        <v>0.98783496025093254</v>
      </c>
      <c r="N905" s="31">
        <f t="shared" si="244"/>
        <v>-7.5609756097562214E-3</v>
      </c>
      <c r="O905" s="31">
        <f t="shared" si="245"/>
        <v>0.64678090840490865</v>
      </c>
      <c r="P905" s="31">
        <f t="shared" si="246"/>
        <v>-0.81735760060755569</v>
      </c>
      <c r="Q905" s="32">
        <f t="shared" si="247"/>
        <v>-0.35989353482109765</v>
      </c>
      <c r="R905" s="8">
        <f t="shared" si="249"/>
        <v>-0.35989353482109765</v>
      </c>
      <c r="S905" s="6">
        <f t="shared" si="248"/>
        <v>51.645179697595047</v>
      </c>
      <c r="T905" s="6">
        <f t="shared" si="250"/>
        <v>-1.4362277508800394</v>
      </c>
      <c r="U905" s="6"/>
    </row>
    <row r="906" spans="2:21">
      <c r="B906" s="18">
        <v>9.0299999999998519</v>
      </c>
      <c r="C906" s="30">
        <f t="shared" si="233"/>
        <v>0.77414702315033823</v>
      </c>
      <c r="D906" s="31">
        <f t="shared" si="234"/>
        <v>-0.77848929219734087</v>
      </c>
      <c r="E906" s="31">
        <f t="shared" si="235"/>
        <v>0.9728959621490556</v>
      </c>
      <c r="F906" s="31">
        <f t="shared" si="236"/>
        <v>-7.4396456256922594E-2</v>
      </c>
      <c r="G906" s="31">
        <f t="shared" si="237"/>
        <v>0.69524766835923335</v>
      </c>
      <c r="H906" s="31">
        <f t="shared" si="238"/>
        <v>-0.8149828840993002</v>
      </c>
      <c r="I906" s="31">
        <f t="shared" si="239"/>
        <v>0.98446109866336962</v>
      </c>
      <c r="J906" s="31">
        <f t="shared" si="240"/>
        <v>-2.7840531561462246E-2</v>
      </c>
      <c r="K906" s="31">
        <f t="shared" si="241"/>
        <v>0.66175472672925884</v>
      </c>
      <c r="L906" s="31">
        <f t="shared" si="242"/>
        <v>-0.82167501012622701</v>
      </c>
      <c r="M906" s="31">
        <f t="shared" si="243"/>
        <v>0.98786188894162275</v>
      </c>
      <c r="N906" s="31">
        <f t="shared" si="244"/>
        <v>-7.5526024363234898E-3</v>
      </c>
      <c r="O906" s="31">
        <f t="shared" si="245"/>
        <v>0.64751648967946762</v>
      </c>
      <c r="P906" s="31">
        <f t="shared" si="246"/>
        <v>-0.81669939796076563</v>
      </c>
      <c r="Q906" s="32">
        <f t="shared" si="247"/>
        <v>-0.35939988924794225</v>
      </c>
      <c r="R906" s="8">
        <f t="shared" si="249"/>
        <v>-0.35939988924794225</v>
      </c>
      <c r="S906" s="6">
        <f t="shared" si="248"/>
        <v>51.591016340970938</v>
      </c>
      <c r="T906" s="6">
        <f t="shared" si="250"/>
        <v>-1.4346956388232164</v>
      </c>
      <c r="U906" s="6"/>
    </row>
    <row r="907" spans="2:21">
      <c r="B907" s="18">
        <v>9.0399999999998517</v>
      </c>
      <c r="C907" s="30">
        <f t="shared" si="233"/>
        <v>0.77464642150911645</v>
      </c>
      <c r="D907" s="31">
        <f t="shared" si="234"/>
        <v>-0.77772483125391489</v>
      </c>
      <c r="E907" s="31">
        <f t="shared" si="235"/>
        <v>0.97295589366825819</v>
      </c>
      <c r="F907" s="31">
        <f t="shared" si="236"/>
        <v>-7.4314159292036608E-2</v>
      </c>
      <c r="G907" s="31">
        <f t="shared" si="237"/>
        <v>0.69590083432114491</v>
      </c>
      <c r="H907" s="31">
        <f t="shared" si="238"/>
        <v>-0.81425915578368269</v>
      </c>
      <c r="I907" s="31">
        <f t="shared" si="239"/>
        <v>0.98449545774923597</v>
      </c>
      <c r="J907" s="31">
        <f t="shared" si="240"/>
        <v>-2.780973451327479E-2</v>
      </c>
      <c r="K907" s="31">
        <f t="shared" si="241"/>
        <v>0.66246687948572325</v>
      </c>
      <c r="L907" s="31">
        <f t="shared" si="242"/>
        <v>-0.82098725774980064</v>
      </c>
      <c r="M907" s="31">
        <f t="shared" si="243"/>
        <v>0.98788872831662577</v>
      </c>
      <c r="N907" s="31">
        <f t="shared" si="244"/>
        <v>-7.5442477876107418E-3</v>
      </c>
      <c r="O907" s="31">
        <f t="shared" si="245"/>
        <v>0.64824983182409901</v>
      </c>
      <c r="P907" s="31">
        <f t="shared" si="246"/>
        <v>-0.81604187231252989</v>
      </c>
      <c r="Q907" s="32">
        <f t="shared" si="247"/>
        <v>-0.35890678933807546</v>
      </c>
      <c r="R907" s="8">
        <f t="shared" si="249"/>
        <v>-0.35890678933807546</v>
      </c>
      <c r="S907" s="6">
        <f t="shared" si="248"/>
        <v>51.536966414353351</v>
      </c>
      <c r="T907" s="6">
        <f t="shared" si="250"/>
        <v>-1.4331721821406636</v>
      </c>
      <c r="U907" s="6"/>
    </row>
    <row r="908" spans="2:21">
      <c r="B908" s="18">
        <v>9.0499999999998515</v>
      </c>
      <c r="C908" s="30">
        <f t="shared" ref="C908:C971" si="251">1-((1/($E$4*$B908^2))*(2/($B$4*$C$4)+1/($B$4*$D$4)+1/$D$4))</f>
        <v>0.77514416531851182</v>
      </c>
      <c r="D908" s="31">
        <f t="shared" ref="D908:D971" si="252">1/($B$4*$C$4*$D$4*$E$4*$B908^3)-(1/($B$4*$C$4)+1/($B$4*$E$4)+2/$E$4)/$B908</f>
        <v>-0.77696173970632632</v>
      </c>
      <c r="E908" s="31">
        <f t="shared" ref="E908:E971" si="253">1-(1/($B908^2*$F$4*$G$4))</f>
        <v>0.97301562662922292</v>
      </c>
      <c r="F908" s="31">
        <f t="shared" ref="F908:F971" si="254">(-2/($B908*$G$4))</f>
        <v>-7.4232044198896244E-2</v>
      </c>
      <c r="G908" s="31">
        <f t="shared" ref="G908:G971" si="255">C908*E908-D908*F908</f>
        <v>0.69655192754264639</v>
      </c>
      <c r="H908" s="31">
        <f t="shared" ref="H908:H971" si="256">D908*E908+F908*C908</f>
        <v>-0.81353644996772256</v>
      </c>
      <c r="I908" s="31">
        <f t="shared" ref="I908:I971" si="257">1-(1/($B908^2*$H$4*$I$4))</f>
        <v>0.98452970300051845</v>
      </c>
      <c r="J908" s="31">
        <f t="shared" ref="J908:J971" si="258">(-2/($B908*$I$4))</f>
        <v>-2.7779005524862333E-2</v>
      </c>
      <c r="K908" s="31">
        <f t="shared" ref="K908:K971" si="259">G908*I908-H908*J908</f>
        <v>0.66317682880966999</v>
      </c>
      <c r="L908" s="31">
        <f t="shared" ref="L908:L971" si="260">H908*I908+J908*G908</f>
        <v>-0.82030031931037872</v>
      </c>
      <c r="M908" s="31">
        <f t="shared" ref="M908:M971" si="261">1-(1/($B908^2*$J$4*$K$4))</f>
        <v>0.98791547877048891</v>
      </c>
      <c r="N908" s="31">
        <f t="shared" ref="N908:N971" si="262">(-2/($B908*$K$4))</f>
        <v>-7.5359116022100676E-3</v>
      </c>
      <c r="O908" s="31">
        <f t="shared" ref="O908:O971" si="263">K908*M908-L908*N908</f>
        <v>0.64898094364941195</v>
      </c>
      <c r="P908" s="31">
        <f t="shared" ref="P908:P971" si="264">L908*M908+N908*K908</f>
        <v>-0.81538502464564144</v>
      </c>
      <c r="Q908" s="32">
        <f t="shared" ref="Q908:Q971" si="265">20*LOG(1/((O908^2+P908^2)^0.5))</f>
        <v>-0.35841423734475575</v>
      </c>
      <c r="R908" s="8">
        <f t="shared" si="249"/>
        <v>-0.35841423734475575</v>
      </c>
      <c r="S908" s="6">
        <f t="shared" ref="S908:S971" si="266">(180/PI())*ATAN(-1*(P908/O908))</f>
        <v>51.483029553843345</v>
      </c>
      <c r="T908" s="6">
        <f t="shared" si="250"/>
        <v>-1.4316573123860936</v>
      </c>
      <c r="U908" s="6"/>
    </row>
    <row r="909" spans="2:21">
      <c r="B909" s="18">
        <v>9.0599999999998513</v>
      </c>
      <c r="C909" s="30">
        <f t="shared" si="251"/>
        <v>0.77564026187934509</v>
      </c>
      <c r="D909" s="31">
        <f t="shared" si="252"/>
        <v>-0.77620001443070774</v>
      </c>
      <c r="E909" s="31">
        <f t="shared" si="253"/>
        <v>0.97307516190810261</v>
      </c>
      <c r="F909" s="31">
        <f t="shared" si="254"/>
        <v>-7.4150110375277148E-2</v>
      </c>
      <c r="G909" s="31">
        <f t="shared" si="255"/>
        <v>0.69720095666735815</v>
      </c>
      <c r="H909" s="31">
        <f t="shared" si="256"/>
        <v>-0.81281476574509481</v>
      </c>
      <c r="I909" s="31">
        <f t="shared" si="257"/>
        <v>0.9845638349195206</v>
      </c>
      <c r="J909" s="31">
        <f t="shared" si="258"/>
        <v>-2.7748344370861381E-2</v>
      </c>
      <c r="K909" s="31">
        <f t="shared" si="259"/>
        <v>0.66388458357635671</v>
      </c>
      <c r="L909" s="31">
        <f t="shared" si="260"/>
        <v>-0.81961419508250222</v>
      </c>
      <c r="M909" s="31">
        <f t="shared" si="261"/>
        <v>0.98794214069558317</v>
      </c>
      <c r="N909" s="31">
        <f t="shared" si="262"/>
        <v>-7.52759381898467E-3</v>
      </c>
      <c r="O909" s="31">
        <f t="shared" si="263"/>
        <v>0.64970983392436643</v>
      </c>
      <c r="P909" s="31">
        <f t="shared" si="264"/>
        <v>-0.81472885592214317</v>
      </c>
      <c r="Q909" s="32">
        <f t="shared" si="265"/>
        <v>-0.35792223548648927</v>
      </c>
      <c r="R909" s="8">
        <f t="shared" si="249"/>
        <v>-0.35792223548648927</v>
      </c>
      <c r="S909" s="6">
        <f t="shared" si="266"/>
        <v>51.429205397164488</v>
      </c>
      <c r="T909" s="6">
        <f t="shared" si="250"/>
        <v>-1.4301509618157984</v>
      </c>
      <c r="U909" s="6"/>
    </row>
    <row r="910" spans="2:21">
      <c r="B910" s="18">
        <v>9.0699999999998511</v>
      </c>
      <c r="C910" s="30">
        <f t="shared" si="251"/>
        <v>0.77613471845221249</v>
      </c>
      <c r="D910" s="31">
        <f t="shared" si="252"/>
        <v>-0.77543965230920531</v>
      </c>
      <c r="E910" s="31">
        <f t="shared" si="253"/>
        <v>0.97313450037622273</v>
      </c>
      <c r="F910" s="31">
        <f t="shared" si="254"/>
        <v>-7.4068357221610912E-2</v>
      </c>
      <c r="G910" s="31">
        <f t="shared" si="255"/>
        <v>0.69784793029459413</v>
      </c>
      <c r="H910" s="31">
        <f t="shared" si="256"/>
        <v>-0.81209410220024325</v>
      </c>
      <c r="I910" s="31">
        <f t="shared" si="257"/>
        <v>0.98459785400577837</v>
      </c>
      <c r="J910" s="31">
        <f t="shared" si="258"/>
        <v>-2.7717750826902331E-2</v>
      </c>
      <c r="K910" s="31">
        <f t="shared" si="259"/>
        <v>0.66459015261764809</v>
      </c>
      <c r="L910" s="31">
        <f t="shared" si="260"/>
        <v>-0.81892888532408381</v>
      </c>
      <c r="M910" s="31">
        <f t="shared" si="261"/>
        <v>0.98796871448211776</v>
      </c>
      <c r="N910" s="31">
        <f t="shared" si="262"/>
        <v>-7.5192943770673783E-3</v>
      </c>
      <c r="O910" s="31">
        <f t="shared" si="263"/>
        <v>0.65043651137649683</v>
      </c>
      <c r="P910" s="31">
        <f t="shared" si="264"/>
        <v>-0.81407336708354094</v>
      </c>
      <c r="Q910" s="32">
        <f t="shared" si="265"/>
        <v>-0.35743078594737754</v>
      </c>
      <c r="R910" s="8">
        <f t="shared" ref="R910:R973" si="267">20*LOG(1/((P910^2+O910^2)^0.5))</f>
        <v>-0.35743078594737754</v>
      </c>
      <c r="S910" s="6">
        <f t="shared" si="266"/>
        <v>51.375493583653352</v>
      </c>
      <c r="T910" s="6">
        <f t="shared" ref="T910:T973" si="268">((S911-S910)/(P911-P910))*(PI()/180)</f>
        <v>-1.4286530633795567</v>
      </c>
      <c r="U910" s="6"/>
    </row>
    <row r="911" spans="2:21">
      <c r="B911" s="18">
        <v>9.0799999999998509</v>
      </c>
      <c r="C911" s="30">
        <f t="shared" si="251"/>
        <v>0.77662754225775066</v>
      </c>
      <c r="D911" s="31">
        <f t="shared" si="252"/>
        <v>-0.77468065022999677</v>
      </c>
      <c r="E911" s="31">
        <f t="shared" si="253"/>
        <v>0.97319364290011368</v>
      </c>
      <c r="F911" s="31">
        <f t="shared" si="254"/>
        <v>-7.3986784140970374E-2</v>
      </c>
      <c r="G911" s="31">
        <f t="shared" si="255"/>
        <v>0.69849285697962893</v>
      </c>
      <c r="H911" s="31">
        <f t="shared" si="256"/>
        <v>-0.81137445840851585</v>
      </c>
      <c r="I911" s="31">
        <f t="shared" si="257"/>
        <v>0.98463176075607861</v>
      </c>
      <c r="J911" s="31">
        <f t="shared" si="258"/>
        <v>-2.768722466960398E-2</v>
      </c>
      <c r="K911" s="31">
        <f t="shared" si="259"/>
        <v>0.6652935447222611</v>
      </c>
      <c r="L911" s="31">
        <f t="shared" si="260"/>
        <v>-0.81824439027659512</v>
      </c>
      <c r="M911" s="31">
        <f t="shared" si="261"/>
        <v>0.98799520051815448</v>
      </c>
      <c r="N911" s="31">
        <f t="shared" si="262"/>
        <v>-7.511013215859153E-3</v>
      </c>
      <c r="O911" s="31">
        <f t="shared" si="263"/>
        <v>0.65116098469213402</v>
      </c>
      <c r="P911" s="31">
        <f t="shared" si="264"/>
        <v>-0.81341855905101434</v>
      </c>
      <c r="Q911" s="32">
        <f t="shared" si="265"/>
        <v>-0.35693989087744321</v>
      </c>
      <c r="R911" s="8">
        <f t="shared" si="267"/>
        <v>-0.35693989087744321</v>
      </c>
      <c r="S911" s="6">
        <f t="shared" si="266"/>
        <v>51.321893754250063</v>
      </c>
      <c r="T911" s="6">
        <f t="shared" si="268"/>
        <v>-1.4271635507096487</v>
      </c>
      <c r="U911" s="6"/>
    </row>
    <row r="912" spans="2:21">
      <c r="B912" s="18">
        <v>9.0899999999998506</v>
      </c>
      <c r="C912" s="30">
        <f t="shared" si="251"/>
        <v>0.77711874047690088</v>
      </c>
      <c r="D912" s="31">
        <f t="shared" si="252"/>
        <v>-0.77392300508730971</v>
      </c>
      <c r="E912" s="31">
        <f t="shared" si="253"/>
        <v>0.97325259034154155</v>
      </c>
      <c r="F912" s="31">
        <f t="shared" si="254"/>
        <v>-7.3905390539055107E-2</v>
      </c>
      <c r="G912" s="31">
        <f t="shared" si="255"/>
        <v>0.69913574523396316</v>
      </c>
      <c r="H912" s="31">
        <f t="shared" si="256"/>
        <v>-0.81065583343629821</v>
      </c>
      <c r="I912" s="31">
        <f t="shared" si="257"/>
        <v>0.98466555566447689</v>
      </c>
      <c r="J912" s="31">
        <f t="shared" si="258"/>
        <v>-2.7656765676568114E-2</v>
      </c>
      <c r="K912" s="31">
        <f t="shared" si="259"/>
        <v>0.66599476863600782</v>
      </c>
      <c r="L912" s="31">
        <f t="shared" si="260"/>
        <v>-0.81756071016525078</v>
      </c>
      <c r="M912" s="31">
        <f t="shared" si="261"/>
        <v>0.98802159918962151</v>
      </c>
      <c r="N912" s="31">
        <f t="shared" si="262"/>
        <v>-7.5027502750276264E-3</v>
      </c>
      <c r="O912" s="31">
        <f t="shared" si="263"/>
        <v>0.65188326251662632</v>
      </c>
      <c r="P912" s="31">
        <f t="shared" si="264"/>
        <v>-0.81276443272562449</v>
      </c>
      <c r="Q912" s="32">
        <f t="shared" si="265"/>
        <v>-0.35644955239298659</v>
      </c>
      <c r="R912" s="8">
        <f t="shared" si="267"/>
        <v>-0.35644955239298659</v>
      </c>
      <c r="S912" s="6">
        <f t="shared" si="266"/>
        <v>51.268405551488932</v>
      </c>
      <c r="T912" s="6">
        <f t="shared" si="268"/>
        <v>-1.4256823581146669</v>
      </c>
      <c r="U912" s="6"/>
    </row>
    <row r="913" spans="2:21">
      <c r="B913" s="18">
        <v>9.0999999999998504</v>
      </c>
      <c r="C913" s="30">
        <f t="shared" si="251"/>
        <v>0.77760832025117033</v>
      </c>
      <c r="D913" s="31">
        <f t="shared" si="252"/>
        <v>-0.77316671378143742</v>
      </c>
      <c r="E913" s="31">
        <f t="shared" si="253"/>
        <v>0.97331134355754045</v>
      </c>
      <c r="F913" s="31">
        <f t="shared" si="254"/>
        <v>-7.3824175824177024E-2</v>
      </c>
      <c r="G913" s="31">
        <f t="shared" si="255"/>
        <v>0.69977660352558679</v>
      </c>
      <c r="H913" s="31">
        <f t="shared" si="256"/>
        <v>-0.80993822634114454</v>
      </c>
      <c r="I913" s="31">
        <f t="shared" si="257"/>
        <v>0.98469923922231561</v>
      </c>
      <c r="J913" s="31">
        <f t="shared" si="258"/>
        <v>-2.7626373626374084E-2</v>
      </c>
      <c r="K913" s="31">
        <f t="shared" si="259"/>
        <v>0.66669383306203811</v>
      </c>
      <c r="L913" s="31">
        <f t="shared" si="260"/>
        <v>-0.8168778451991896</v>
      </c>
      <c r="M913" s="31">
        <f t="shared" si="261"/>
        <v>0.98804791088032806</v>
      </c>
      <c r="N913" s="31">
        <f t="shared" si="262"/>
        <v>-7.4945054945056173E-3</v>
      </c>
      <c r="O913" s="31">
        <f t="shared" si="263"/>
        <v>0.65260335345455978</v>
      </c>
      <c r="P913" s="31">
        <f t="shared" si="264"/>
        <v>-0.81211098898851974</v>
      </c>
      <c r="Q913" s="32">
        <f t="shared" si="265"/>
        <v>-0.35595977257689154</v>
      </c>
      <c r="R913" s="8">
        <f t="shared" si="267"/>
        <v>-0.35595977257689154</v>
      </c>
      <c r="S913" s="6">
        <f t="shared" si="266"/>
        <v>51.215028619489068</v>
      </c>
      <c r="T913" s="6">
        <f t="shared" si="268"/>
        <v>-1.4242094205708165</v>
      </c>
      <c r="U913" s="6"/>
    </row>
    <row r="914" spans="2:21">
      <c r="B914" s="18">
        <v>9.1099999999998502</v>
      </c>
      <c r="C914" s="30">
        <f t="shared" si="251"/>
        <v>0.7780962886828916</v>
      </c>
      <c r="D914" s="31">
        <f t="shared" si="252"/>
        <v>-0.77241177321875654</v>
      </c>
      <c r="E914" s="31">
        <f t="shared" si="253"/>
        <v>0.97336990340044327</v>
      </c>
      <c r="F914" s="31">
        <f t="shared" si="254"/>
        <v>-7.3743139407246E-2</v>
      </c>
      <c r="G914" s="31">
        <f t="shared" si="255"/>
        <v>0.70041544027924085</v>
      </c>
      <c r="H914" s="31">
        <f t="shared" si="256"/>
        <v>-0.80922163617190934</v>
      </c>
      <c r="I914" s="31">
        <f t="shared" si="257"/>
        <v>0.98473281191824236</v>
      </c>
      <c r="J914" s="31">
        <f t="shared" si="258"/>
        <v>-2.7596048298573452E-2</v>
      </c>
      <c r="K914" s="31">
        <f t="shared" si="259"/>
        <v>0.66739074666108</v>
      </c>
      <c r="L914" s="31">
        <f t="shared" si="260"/>
        <v>-0.81619579557165767</v>
      </c>
      <c r="M914" s="31">
        <f t="shared" si="261"/>
        <v>0.98807413597197769</v>
      </c>
      <c r="N914" s="31">
        <f t="shared" si="262"/>
        <v>-7.4862788144896934E-3</v>
      </c>
      <c r="O914" s="31">
        <f t="shared" si="263"/>
        <v>0.65332126606997609</v>
      </c>
      <c r="P914" s="31">
        <f t="shared" si="264"/>
        <v>-0.81145822870114193</v>
      </c>
      <c r="Q914" s="32">
        <f t="shared" si="265"/>
        <v>-0.35547055347897938</v>
      </c>
      <c r="R914" s="8">
        <f t="shared" si="267"/>
        <v>-0.35547055347897938</v>
      </c>
      <c r="S914" s="6">
        <f t="shared" si="266"/>
        <v>51.161762603945256</v>
      </c>
      <c r="T914" s="6">
        <f t="shared" si="268"/>
        <v>-1.4227446737115041</v>
      </c>
      <c r="U914" s="6"/>
    </row>
    <row r="915" spans="2:21">
      <c r="B915" s="18">
        <v>9.11999999999985</v>
      </c>
      <c r="C915" s="30">
        <f t="shared" si="251"/>
        <v>0.77858265283548078</v>
      </c>
      <c r="D915" s="31">
        <f t="shared" si="252"/>
        <v>-0.77165818031174271</v>
      </c>
      <c r="E915" s="31">
        <f t="shared" si="253"/>
        <v>0.97342827071791238</v>
      </c>
      <c r="F915" s="31">
        <f t="shared" si="254"/>
        <v>-7.3662280701755595E-2</v>
      </c>
      <c r="G915" s="31">
        <f t="shared" si="255"/>
        <v>0.70105226387667718</v>
      </c>
      <c r="H915" s="31">
        <f t="shared" si="256"/>
        <v>-0.80850606196887553</v>
      </c>
      <c r="I915" s="31">
        <f t="shared" si="257"/>
        <v>0.9847662742382266</v>
      </c>
      <c r="J915" s="31">
        <f t="shared" si="258"/>
        <v>-2.7565789473684661E-2</v>
      </c>
      <c r="K915" s="31">
        <f t="shared" si="259"/>
        <v>0.66808551805167771</v>
      </c>
      <c r="L915" s="31">
        <f t="shared" si="260"/>
        <v>-0.81551456146018486</v>
      </c>
      <c r="M915" s="31">
        <f t="shared" si="261"/>
        <v>0.98810027484418239</v>
      </c>
      <c r="N915" s="31">
        <f t="shared" si="262"/>
        <v>-7.478070175438719E-3</v>
      </c>
      <c r="O915" s="31">
        <f t="shared" si="263"/>
        <v>0.65403700888658933</v>
      </c>
      <c r="P915" s="31">
        <f t="shared" si="264"/>
        <v>-0.81080615270542633</v>
      </c>
      <c r="Q915" s="32">
        <f t="shared" si="265"/>
        <v>-0.35498189711632261</v>
      </c>
      <c r="R915" s="8">
        <f t="shared" si="267"/>
        <v>-0.35498189711632261</v>
      </c>
      <c r="S915" s="6">
        <f t="shared" si="266"/>
        <v>51.108607152118651</v>
      </c>
      <c r="T915" s="6">
        <f t="shared" si="268"/>
        <v>-1.421288053822106</v>
      </c>
      <c r="U915" s="6"/>
    </row>
    <row r="916" spans="2:21">
      <c r="B916" s="18">
        <v>9.1299999999998498</v>
      </c>
      <c r="C916" s="30">
        <f t="shared" si="251"/>
        <v>0.7790674197336922</v>
      </c>
      <c r="D916" s="31">
        <f t="shared" si="252"/>
        <v>-0.77090593197898616</v>
      </c>
      <c r="E916" s="31">
        <f t="shared" si="253"/>
        <v>0.97348644635297055</v>
      </c>
      <c r="F916" s="31">
        <f t="shared" si="254"/>
        <v>-7.3581599123768993E-2</v>
      </c>
      <c r="G916" s="31">
        <f t="shared" si="255"/>
        <v>0.70168708265691693</v>
      </c>
      <c r="H916" s="31">
        <f t="shared" si="256"/>
        <v>-0.80779150276388179</v>
      </c>
      <c r="I916" s="31">
        <f t="shared" si="257"/>
        <v>0.98479962666557852</v>
      </c>
      <c r="J916" s="31">
        <f t="shared" si="258"/>
        <v>-2.7535596933187745E-2</v>
      </c>
      <c r="K916" s="31">
        <f t="shared" si="259"/>
        <v>0.66877815581043043</v>
      </c>
      <c r="L916" s="31">
        <f t="shared" si="260"/>
        <v>-0.8148341430267626</v>
      </c>
      <c r="M916" s="31">
        <f t="shared" si="261"/>
        <v>0.98812632787447674</v>
      </c>
      <c r="N916" s="31">
        <f t="shared" si="262"/>
        <v>-7.4698795180724109E-3</v>
      </c>
      <c r="O916" s="31">
        <f t="shared" si="263"/>
        <v>0.65475059038800354</v>
      </c>
      <c r="P916" s="31">
        <f t="shared" si="264"/>
        <v>-0.8101547618240037</v>
      </c>
      <c r="Q916" s="32">
        <f t="shared" si="265"/>
        <v>-0.35449380547357234</v>
      </c>
      <c r="R916" s="8">
        <f t="shared" si="267"/>
        <v>-0.35449380547357234</v>
      </c>
      <c r="S916" s="6">
        <f t="shared" si="266"/>
        <v>51.055561912827741</v>
      </c>
      <c r="T916" s="6">
        <f t="shared" si="268"/>
        <v>-1.4198394978286282</v>
      </c>
      <c r="U916" s="6"/>
    </row>
    <row r="917" spans="2:21">
      <c r="B917" s="18">
        <v>9.1399999999998496</v>
      </c>
      <c r="C917" s="30">
        <f t="shared" si="251"/>
        <v>0.77955059636387303</v>
      </c>
      <c r="D917" s="31">
        <f t="shared" si="252"/>
        <v>-0.77015502514520684</v>
      </c>
      <c r="E917" s="31">
        <f t="shared" si="253"/>
        <v>0.97354443114403144</v>
      </c>
      <c r="F917" s="31">
        <f t="shared" si="254"/>
        <v>-7.3501094091904917E-2</v>
      </c>
      <c r="G917" s="31">
        <f t="shared" si="255"/>
        <v>0.70231990491650609</v>
      </c>
      <c r="H917" s="31">
        <f t="shared" si="256"/>
        <v>-0.80707795758044931</v>
      </c>
      <c r="I917" s="31">
        <f t="shared" si="257"/>
        <v>0.98483286968096517</v>
      </c>
      <c r="J917" s="31">
        <f t="shared" si="258"/>
        <v>-2.7505470459519052E-2</v>
      </c>
      <c r="K917" s="31">
        <f t="shared" si="259"/>
        <v>0.6694686684722273</v>
      </c>
      <c r="L917" s="31">
        <f t="shared" si="260"/>
        <v>-0.81415454041801938</v>
      </c>
      <c r="M917" s="31">
        <f t="shared" si="261"/>
        <v>0.98815229543833061</v>
      </c>
      <c r="N917" s="31">
        <f t="shared" si="262"/>
        <v>-7.4617067833699256E-3</v>
      </c>
      <c r="O917" s="31">
        <f t="shared" si="263"/>
        <v>0.65546201901792556</v>
      </c>
      <c r="P917" s="31">
        <f t="shared" si="264"/>
        <v>-0.80950405686039784</v>
      </c>
      <c r="Q917" s="32">
        <f t="shared" si="265"/>
        <v>-0.35400628050327176</v>
      </c>
      <c r="R917" s="8">
        <f t="shared" si="267"/>
        <v>-0.35400628050327176</v>
      </c>
      <c r="S917" s="6">
        <f t="shared" si="266"/>
        <v>51.002626536439301</v>
      </c>
      <c r="T917" s="6">
        <f t="shared" si="268"/>
        <v>-1.4183989432932562</v>
      </c>
      <c r="U917" s="6"/>
    </row>
    <row r="918" spans="2:21">
      <c r="B918" s="18">
        <v>9.1499999999998494</v>
      </c>
      <c r="C918" s="30">
        <f t="shared" si="251"/>
        <v>0.78003218967421439</v>
      </c>
      <c r="D918" s="31">
        <f t="shared" si="252"/>
        <v>-0.76940545674126959</v>
      </c>
      <c r="E918" s="31">
        <f t="shared" si="253"/>
        <v>0.97360222592492973</v>
      </c>
      <c r="F918" s="31">
        <f t="shared" si="254"/>
        <v>-7.3420765027323601E-2</v>
      </c>
      <c r="G918" s="31">
        <f t="shared" si="255"/>
        <v>0.70295073890977078</v>
      </c>
      <c r="H918" s="31">
        <f t="shared" si="256"/>
        <v>-0.80636542543390655</v>
      </c>
      <c r="I918" s="31">
        <f t="shared" si="257"/>
        <v>0.98486600376242894</v>
      </c>
      <c r="J918" s="31">
        <f t="shared" si="258"/>
        <v>-2.7475409836066025E-2</v>
      </c>
      <c r="K918" s="31">
        <f t="shared" si="259"/>
        <v>0.67015706453048218</v>
      </c>
      <c r="L918" s="31">
        <f t="shared" si="260"/>
        <v>-0.81347575376539383</v>
      </c>
      <c r="M918" s="31">
        <f t="shared" si="261"/>
        <v>0.98817817790916385</v>
      </c>
      <c r="N918" s="31">
        <f t="shared" si="262"/>
        <v>-7.453551912568428E-3</v>
      </c>
      <c r="O918" s="31">
        <f t="shared" si="263"/>
        <v>0.65617130318037975</v>
      </c>
      <c r="P918" s="31">
        <f t="shared" si="264"/>
        <v>-0.80885403859922289</v>
      </c>
      <c r="Q918" s="32">
        <f t="shared" si="265"/>
        <v>-0.35351932412619047</v>
      </c>
      <c r="R918" s="8">
        <f t="shared" si="267"/>
        <v>-0.35351932412619047</v>
      </c>
      <c r="S918" s="6">
        <f t="shared" si="266"/>
        <v>50.949800674859411</v>
      </c>
      <c r="T918" s="6">
        <f t="shared" si="268"/>
        <v>-1.4169663284024927</v>
      </c>
      <c r="U918" s="6"/>
    </row>
    <row r="919" spans="2:21">
      <c r="B919" s="18">
        <v>9.1599999999998492</v>
      </c>
      <c r="C919" s="30">
        <f t="shared" si="251"/>
        <v>0.78051220657500098</v>
      </c>
      <c r="D919" s="31">
        <f t="shared" si="252"/>
        <v>-0.76865722370419731</v>
      </c>
      <c r="E919" s="31">
        <f t="shared" si="253"/>
        <v>0.97365983152495095</v>
      </c>
      <c r="F919" s="31">
        <f t="shared" si="254"/>
        <v>-7.3340611353712989E-2</v>
      </c>
      <c r="G919" s="31">
        <f t="shared" si="255"/>
        <v>0.70357959284906957</v>
      </c>
      <c r="H919" s="31">
        <f t="shared" si="256"/>
        <v>-0.80565390533151138</v>
      </c>
      <c r="I919" s="31">
        <f t="shared" si="257"/>
        <v>0.98489902938540408</v>
      </c>
      <c r="J919" s="31">
        <f t="shared" si="258"/>
        <v>-2.7445414847162022E-2</v>
      </c>
      <c r="K919" s="31">
        <f t="shared" si="259"/>
        <v>0.67084335243736692</v>
      </c>
      <c r="L919" s="31">
        <f t="shared" si="260"/>
        <v>-0.81279778318530582</v>
      </c>
      <c r="M919" s="31">
        <f t="shared" si="261"/>
        <v>0.98820397565835849</v>
      </c>
      <c r="N919" s="31">
        <f t="shared" si="262"/>
        <v>-7.4454148471616933E-3</v>
      </c>
      <c r="O919" s="31">
        <f t="shared" si="263"/>
        <v>0.65687845123991939</v>
      </c>
      <c r="P919" s="31">
        <f t="shared" si="264"/>
        <v>-0.80820470780637654</v>
      </c>
      <c r="Q919" s="32">
        <f t="shared" si="265"/>
        <v>-0.35303293823161669</v>
      </c>
      <c r="R919" s="8">
        <f t="shared" si="267"/>
        <v>-0.35303293823161669</v>
      </c>
      <c r="S919" s="6">
        <f t="shared" si="266"/>
        <v>50.89708398152451</v>
      </c>
      <c r="T919" s="6">
        <f t="shared" si="268"/>
        <v>-1.4155415919641203</v>
      </c>
      <c r="U919" s="6"/>
    </row>
    <row r="920" spans="2:21">
      <c r="B920" s="18">
        <v>9.1699999999998489</v>
      </c>
      <c r="C920" s="30">
        <f t="shared" si="251"/>
        <v>0.78099065393886002</v>
      </c>
      <c r="D920" s="31">
        <f t="shared" si="252"/>
        <v>-0.76791032297718553</v>
      </c>
      <c r="E920" s="31">
        <f t="shared" si="253"/>
        <v>0.97371724876886157</v>
      </c>
      <c r="F920" s="31">
        <f t="shared" si="254"/>
        <v>-7.3260632497274908E-2</v>
      </c>
      <c r="G920" s="31">
        <f t="shared" si="255"/>
        <v>0.70420647490504562</v>
      </c>
      <c r="H920" s="31">
        <f t="shared" si="256"/>
        <v>-0.80494339627257427</v>
      </c>
      <c r="I920" s="31">
        <f t="shared" si="257"/>
        <v>0.98493194702273379</v>
      </c>
      <c r="J920" s="31">
        <f t="shared" si="258"/>
        <v>-2.7415485278081148E-2</v>
      </c>
      <c r="K920" s="31">
        <f t="shared" si="259"/>
        <v>0.67152754060404318</v>
      </c>
      <c r="L920" s="31">
        <f t="shared" si="260"/>
        <v>-0.81212062877932722</v>
      </c>
      <c r="M920" s="31">
        <f t="shared" si="261"/>
        <v>0.98822968905527331</v>
      </c>
      <c r="N920" s="31">
        <f t="shared" si="262"/>
        <v>-7.4372955288987044E-3</v>
      </c>
      <c r="O920" s="31">
        <f t="shared" si="263"/>
        <v>0.65758347152183916</v>
      </c>
      <c r="P920" s="31">
        <f t="shared" si="264"/>
        <v>-0.8075560652292344</v>
      </c>
      <c r="Q920" s="32">
        <f t="shared" si="265"/>
        <v>-0.35254712467769295</v>
      </c>
      <c r="R920" s="8">
        <f t="shared" si="267"/>
        <v>-0.35254712467769295</v>
      </c>
      <c r="S920" s="6">
        <f t="shared" si="266"/>
        <v>50.844476111392595</v>
      </c>
      <c r="T920" s="6">
        <f t="shared" si="268"/>
        <v>-1.4141246733939714</v>
      </c>
      <c r="U920" s="6"/>
    </row>
    <row r="921" spans="2:21">
      <c r="B921" s="18">
        <v>9.1799999999998487</v>
      </c>
      <c r="C921" s="30">
        <f t="shared" si="251"/>
        <v>0.78146753860100593</v>
      </c>
      <c r="D921" s="31">
        <f t="shared" si="252"/>
        <v>-0.76716475150961549</v>
      </c>
      <c r="E921" s="31">
        <f t="shared" si="253"/>
        <v>0.97377447847693821</v>
      </c>
      <c r="F921" s="31">
        <f t="shared" si="254"/>
        <v>-7.318082788671143E-2</v>
      </c>
      <c r="G921" s="31">
        <f t="shared" si="255"/>
        <v>0.70483139320687427</v>
      </c>
      <c r="H921" s="31">
        <f t="shared" si="256"/>
        <v>-0.80423389724857797</v>
      </c>
      <c r="I921" s="31">
        <f t="shared" si="257"/>
        <v>0.98496475714468745</v>
      </c>
      <c r="J921" s="31">
        <f t="shared" si="258"/>
        <v>-2.7385620915033132E-2</v>
      </c>
      <c r="K921" s="31">
        <f t="shared" si="259"/>
        <v>0.67220963740089146</v>
      </c>
      <c r="L921" s="31">
        <f t="shared" si="260"/>
        <v>-0.8114442906343492</v>
      </c>
      <c r="M921" s="31">
        <f t="shared" si="261"/>
        <v>0.98825531846725578</v>
      </c>
      <c r="N921" s="31">
        <f t="shared" si="262"/>
        <v>-7.4291938997822562E-3</v>
      </c>
      <c r="O921" s="31">
        <f t="shared" si="263"/>
        <v>0.65828637231238274</v>
      </c>
      <c r="P921" s="31">
        <f t="shared" si="264"/>
        <v>-0.80690811159683873</v>
      </c>
      <c r="Q921" s="32">
        <f t="shared" si="265"/>
        <v>-0.35206188529170007</v>
      </c>
      <c r="R921" s="8">
        <f t="shared" si="267"/>
        <v>-0.35206188529170007</v>
      </c>
      <c r="S921" s="6">
        <f t="shared" si="266"/>
        <v>50.791976720934379</v>
      </c>
      <c r="T921" s="6">
        <f t="shared" si="268"/>
        <v>-1.4127155127132287</v>
      </c>
      <c r="U921" s="6"/>
    </row>
    <row r="922" spans="2:21">
      <c r="B922" s="18">
        <v>9.1899999999998485</v>
      </c>
      <c r="C922" s="30">
        <f t="shared" si="251"/>
        <v>0.78194286735948504</v>
      </c>
      <c r="D922" s="31">
        <f t="shared" si="252"/>
        <v>-0.76642050625706692</v>
      </c>
      <c r="E922" s="31">
        <f t="shared" si="253"/>
        <v>0.97383152146499696</v>
      </c>
      <c r="F922" s="31">
        <f t="shared" si="254"/>
        <v>-7.3101196953211212E-2</v>
      </c>
      <c r="G922" s="31">
        <f t="shared" si="255"/>
        <v>0.70545435584251193</v>
      </c>
      <c r="H922" s="31">
        <f t="shared" si="256"/>
        <v>-0.80352540724329713</v>
      </c>
      <c r="I922" s="31">
        <f t="shared" si="257"/>
        <v>0.98499746021897716</v>
      </c>
      <c r="J922" s="31">
        <f t="shared" si="258"/>
        <v>-2.7355821545158233E-2</v>
      </c>
      <c r="K922" s="31">
        <f t="shared" si="259"/>
        <v>0.67288965115774058</v>
      </c>
      <c r="L922" s="31">
        <f t="shared" si="260"/>
        <v>-0.81076876882274929</v>
      </c>
      <c r="M922" s="31">
        <f t="shared" si="261"/>
        <v>0.98828086425965644</v>
      </c>
      <c r="N922" s="31">
        <f t="shared" si="262"/>
        <v>-7.4211099020675868E-3</v>
      </c>
      <c r="O922" s="31">
        <f t="shared" si="263"/>
        <v>0.65898716185895301</v>
      </c>
      <c r="P922" s="31">
        <f t="shared" si="264"/>
        <v>-0.80626084762008976</v>
      </c>
      <c r="Q922" s="32">
        <f t="shared" si="265"/>
        <v>-0.35157722187038115</v>
      </c>
      <c r="R922" s="8">
        <f t="shared" si="267"/>
        <v>-0.35157722187038115</v>
      </c>
      <c r="S922" s="6">
        <f t="shared" si="266"/>
        <v>50.739585468124695</v>
      </c>
      <c r="T922" s="6">
        <f t="shared" si="268"/>
        <v>-1.4113140505397934</v>
      </c>
      <c r="U922" s="6"/>
    </row>
    <row r="923" spans="2:21">
      <c r="B923" s="18">
        <v>9.1999999999998483</v>
      </c>
      <c r="C923" s="30">
        <f t="shared" si="251"/>
        <v>0.78241664697541835</v>
      </c>
      <c r="D923" s="31">
        <f t="shared" si="252"/>
        <v>-0.76567758418133036</v>
      </c>
      <c r="E923" s="31">
        <f t="shared" si="253"/>
        <v>0.97388837854442256</v>
      </c>
      <c r="F923" s="31">
        <f t="shared" si="254"/>
        <v>-7.3021739130435984E-2</v>
      </c>
      <c r="G923" s="31">
        <f t="shared" si="255"/>
        <v>0.70607537085894256</v>
      </c>
      <c r="H923" s="31">
        <f t="shared" si="256"/>
        <v>-0.80281792523291584</v>
      </c>
      <c r="I923" s="31">
        <f t="shared" si="257"/>
        <v>0.98503005671077459</v>
      </c>
      <c r="J923" s="31">
        <f t="shared" si="258"/>
        <v>-2.7326086956522191E-2</v>
      </c>
      <c r="K923" s="31">
        <f t="shared" si="259"/>
        <v>0.67356759016409595</v>
      </c>
      <c r="L923" s="31">
        <f t="shared" si="260"/>
        <v>-0.81009406340255552</v>
      </c>
      <c r="M923" s="31">
        <f t="shared" si="261"/>
        <v>0.98830632679584085</v>
      </c>
      <c r="N923" s="31">
        <f t="shared" si="262"/>
        <v>-7.4130434782609909E-3</v>
      </c>
      <c r="O923" s="31">
        <f t="shared" si="263"/>
        <v>0.65968584837031985</v>
      </c>
      <c r="P923" s="31">
        <f t="shared" si="264"/>
        <v>-0.80561427399193064</v>
      </c>
      <c r="Q923" s="32">
        <f t="shared" si="265"/>
        <v>-0.35109313618024057</v>
      </c>
      <c r="R923" s="8">
        <f t="shared" si="267"/>
        <v>-0.35109313618024057</v>
      </c>
      <c r="S923" s="6">
        <f t="shared" si="266"/>
        <v>50.687302012433641</v>
      </c>
      <c r="T923" s="6">
        <f t="shared" si="268"/>
        <v>-1.4099202280781058</v>
      </c>
      <c r="U923" s="6"/>
    </row>
    <row r="924" spans="2:21">
      <c r="B924" s="18">
        <v>9.2099999999998481</v>
      </c>
      <c r="C924" s="30">
        <f t="shared" si="251"/>
        <v>0.78288888417324087</v>
      </c>
      <c r="D924" s="31">
        <f t="shared" si="252"/>
        <v>-0.76493598225041937</v>
      </c>
      <c r="E924" s="31">
        <f t="shared" si="253"/>
        <v>0.97394505052219738</v>
      </c>
      <c r="F924" s="31">
        <f t="shared" si="254"/>
        <v>-7.2942453854507178E-2</v>
      </c>
      <c r="G924" s="31">
        <f t="shared" si="255"/>
        <v>0.70669444626242051</v>
      </c>
      <c r="H924" s="31">
        <f t="shared" si="256"/>
        <v>-0.8021114501861446</v>
      </c>
      <c r="I924" s="31">
        <f t="shared" si="257"/>
        <v>0.98506254708272722</v>
      </c>
      <c r="J924" s="31">
        <f t="shared" si="258"/>
        <v>-2.7296416938111204E-2</v>
      </c>
      <c r="K924" s="31">
        <f t="shared" si="259"/>
        <v>0.67424346266936352</v>
      </c>
      <c r="L924" s="31">
        <f t="shared" si="260"/>
        <v>-0.80942017441761038</v>
      </c>
      <c r="M924" s="31">
        <f t="shared" si="261"/>
        <v>0.98833170643720325</v>
      </c>
      <c r="N924" s="31">
        <f t="shared" si="262"/>
        <v>-7.4049945711184718E-3</v>
      </c>
      <c r="O924" s="31">
        <f t="shared" si="263"/>
        <v>0.66038244001682456</v>
      </c>
      <c r="P924" s="31">
        <f t="shared" si="264"/>
        <v>-0.80496839138753429</v>
      </c>
      <c r="Q924" s="32">
        <f t="shared" si="265"/>
        <v>-0.35060962995784173</v>
      </c>
      <c r="R924" s="8">
        <f t="shared" si="267"/>
        <v>-0.35060962995784173</v>
      </c>
      <c r="S924" s="6">
        <f t="shared" si="266"/>
        <v>50.635126014818198</v>
      </c>
      <c r="T924" s="6">
        <f t="shared" si="268"/>
        <v>-1.4085339871159472</v>
      </c>
      <c r="U924" s="6"/>
    </row>
    <row r="925" spans="2:21">
      <c r="B925" s="18">
        <v>9.2199999999998479</v>
      </c>
      <c r="C925" s="30">
        <f t="shared" si="251"/>
        <v>0.78335958564094144</v>
      </c>
      <c r="D925" s="31">
        <f t="shared" si="252"/>
        <v>-0.76419569743858184</v>
      </c>
      <c r="E925" s="31">
        <f t="shared" si="253"/>
        <v>0.97400153820092983</v>
      </c>
      <c r="F925" s="31">
        <f t="shared" si="254"/>
        <v>-7.2863340563992518E-2</v>
      </c>
      <c r="G925" s="31">
        <f t="shared" si="255"/>
        <v>0.7073115900187148</v>
      </c>
      <c r="H925" s="31">
        <f t="shared" si="256"/>
        <v>-0.80140598106433514</v>
      </c>
      <c r="I925" s="31">
        <f t="shared" si="257"/>
        <v>0.98509493179497509</v>
      </c>
      <c r="J925" s="31">
        <f t="shared" si="258"/>
        <v>-2.7266811279826914E-2</v>
      </c>
      <c r="K925" s="31">
        <f t="shared" si="259"/>
        <v>0.67491727688307546</v>
      </c>
      <c r="L925" s="31">
        <f t="shared" si="260"/>
        <v>-0.80874710189773091</v>
      </c>
      <c r="M925" s="31">
        <f t="shared" si="261"/>
        <v>0.9883570035431789</v>
      </c>
      <c r="N925" s="31">
        <f t="shared" si="262"/>
        <v>-7.3969631236443728E-3</v>
      </c>
      <c r="O925" s="31">
        <f t="shared" si="263"/>
        <v>0.66107694493058666</v>
      </c>
      <c r="P925" s="31">
        <f t="shared" si="264"/>
        <v>-0.80432320046448591</v>
      </c>
      <c r="Q925" s="32">
        <f t="shared" si="265"/>
        <v>-0.35012670491009956</v>
      </c>
      <c r="R925" s="8">
        <f t="shared" si="267"/>
        <v>-0.35012670491009956</v>
      </c>
      <c r="S925" s="6">
        <f t="shared" si="266"/>
        <v>50.583057137713553</v>
      </c>
      <c r="T925" s="6">
        <f t="shared" si="268"/>
        <v>-1.4071552700155023</v>
      </c>
      <c r="U925" s="6"/>
    </row>
    <row r="926" spans="2:21">
      <c r="B926" s="18">
        <v>9.2299999999998477</v>
      </c>
      <c r="C926" s="30">
        <f t="shared" si="251"/>
        <v>0.78382875803029839</v>
      </c>
      <c r="D926" s="31">
        <f t="shared" si="252"/>
        <v>-0.76345672672631137</v>
      </c>
      <c r="E926" s="31">
        <f t="shared" si="253"/>
        <v>0.97405784237888282</v>
      </c>
      <c r="F926" s="31">
        <f t="shared" si="254"/>
        <v>-7.2784398699892852E-2</v>
      </c>
      <c r="G926" s="31">
        <f t="shared" si="255"/>
        <v>0.7079268100533489</v>
      </c>
      <c r="H926" s="31">
        <f t="shared" si="256"/>
        <v>-0.80070151682159429</v>
      </c>
      <c r="I926" s="31">
        <f t="shared" si="257"/>
        <v>0.98512721130516701</v>
      </c>
      <c r="J926" s="31">
        <f t="shared" si="258"/>
        <v>-2.7237269772481486E-2</v>
      </c>
      <c r="K926" s="31">
        <f t="shared" si="259"/>
        <v>0.67558904097511341</v>
      </c>
      <c r="L926" s="31">
        <f t="shared" si="260"/>
        <v>-0.80807484585886979</v>
      </c>
      <c r="M926" s="31">
        <f t="shared" si="261"/>
        <v>0.98838221847125718</v>
      </c>
      <c r="N926" s="31">
        <f t="shared" si="262"/>
        <v>-7.388949079090045E-3</v>
      </c>
      <c r="O926" s="31">
        <f t="shared" si="263"/>
        <v>0.66176937120570689</v>
      </c>
      <c r="P926" s="31">
        <f t="shared" si="264"/>
        <v>-0.80367870186296531</v>
      </c>
      <c r="Q926" s="32">
        <f t="shared" si="265"/>
        <v>-0.34964436271459631</v>
      </c>
      <c r="R926" s="8">
        <f t="shared" si="267"/>
        <v>-0.34964436271459631</v>
      </c>
      <c r="S926" s="6">
        <f t="shared" si="266"/>
        <v>50.531095045024678</v>
      </c>
      <c r="T926" s="6">
        <f t="shared" si="268"/>
        <v>-1.4057840197056122</v>
      </c>
      <c r="U926" s="6"/>
    </row>
    <row r="927" spans="2:21">
      <c r="B927" s="18">
        <v>9.2399999999998474</v>
      </c>
      <c r="C927" s="30">
        <f t="shared" si="251"/>
        <v>0.7842964079571153</v>
      </c>
      <c r="D927" s="31">
        <f t="shared" si="252"/>
        <v>-0.76271906710035797</v>
      </c>
      <c r="E927" s="31">
        <f t="shared" si="253"/>
        <v>0.97411396385000193</v>
      </c>
      <c r="F927" s="31">
        <f t="shared" si="254"/>
        <v>-7.2705627705628897E-2</v>
      </c>
      <c r="G927" s="31">
        <f t="shared" si="255"/>
        <v>0.70854011425184049</v>
      </c>
      <c r="H927" s="31">
        <f t="shared" si="256"/>
        <v>-0.7999980564048973</v>
      </c>
      <c r="I927" s="31">
        <f t="shared" si="257"/>
        <v>0.98515938606847653</v>
      </c>
      <c r="J927" s="31">
        <f t="shared" si="258"/>
        <v>-2.7207792207792656E-2</v>
      </c>
      <c r="K927" s="31">
        <f t="shared" si="259"/>
        <v>0.67625876307592891</v>
      </c>
      <c r="L927" s="31">
        <f t="shared" si="260"/>
        <v>-0.8074034063032729</v>
      </c>
      <c r="M927" s="31">
        <f t="shared" si="261"/>
        <v>0.988407351576994</v>
      </c>
      <c r="N927" s="31">
        <f t="shared" si="262"/>
        <v>-7.3809523809525027E-3</v>
      </c>
      <c r="O927" s="31">
        <f t="shared" si="263"/>
        <v>0.66245972689846955</v>
      </c>
      <c r="P927" s="31">
        <f t="shared" si="264"/>
        <v>-0.80303489620592683</v>
      </c>
      <c r="Q927" s="32">
        <f t="shared" si="265"/>
        <v>-0.34916260501984242</v>
      </c>
      <c r="R927" s="8">
        <f t="shared" si="267"/>
        <v>-0.34916260501984242</v>
      </c>
      <c r="S927" s="6">
        <f t="shared" si="266"/>
        <v>50.479239402117955</v>
      </c>
      <c r="T927" s="6">
        <f t="shared" si="268"/>
        <v>-1.4044201796762001</v>
      </c>
      <c r="U927" s="6"/>
    </row>
    <row r="928" spans="2:21">
      <c r="B928" s="18">
        <v>9.2499999999998472</v>
      </c>
      <c r="C928" s="30">
        <f t="shared" si="251"/>
        <v>0.78476254200145401</v>
      </c>
      <c r="D928" s="31">
        <f t="shared" si="252"/>
        <v>-0.76198271555373775</v>
      </c>
      <c r="E928" s="31">
        <f t="shared" si="253"/>
        <v>0.9741699034039436</v>
      </c>
      <c r="F928" s="31">
        <f t="shared" si="254"/>
        <v>-7.2627027027028224E-2</v>
      </c>
      <c r="G928" s="31">
        <f t="shared" si="255"/>
        <v>0.70915151045993996</v>
      </c>
      <c r="H928" s="31">
        <f t="shared" si="256"/>
        <v>-0.79929559875419831</v>
      </c>
      <c r="I928" s="31">
        <f t="shared" si="257"/>
        <v>0.98519145653761819</v>
      </c>
      <c r="J928" s="31">
        <f t="shared" si="258"/>
        <v>-2.7178378378378828E-2</v>
      </c>
      <c r="K928" s="31">
        <f t="shared" si="259"/>
        <v>0.67692645127676576</v>
      </c>
      <c r="L928" s="31">
        <f t="shared" si="260"/>
        <v>-0.80673278321963537</v>
      </c>
      <c r="M928" s="31">
        <f t="shared" si="261"/>
        <v>0.98843240321402448</v>
      </c>
      <c r="N928" s="31">
        <f t="shared" si="262"/>
        <v>-7.3729729729730938E-3</v>
      </c>
      <c r="O928" s="31">
        <f t="shared" si="263"/>
        <v>0.66314802002754514</v>
      </c>
      <c r="P928" s="31">
        <f t="shared" si="264"/>
        <v>-0.80239178409927703</v>
      </c>
      <c r="Q928" s="32">
        <f t="shared" si="265"/>
        <v>-0.34868143344559427</v>
      </c>
      <c r="R928" s="8">
        <f t="shared" si="267"/>
        <v>-0.34868143344559427</v>
      </c>
      <c r="S928" s="6">
        <f t="shared" si="266"/>
        <v>50.427489875812761</v>
      </c>
      <c r="T928" s="6">
        <f t="shared" si="268"/>
        <v>-1.4030636939711414</v>
      </c>
      <c r="U928" s="6"/>
    </row>
    <row r="929" spans="2:21">
      <c r="B929" s="18">
        <v>9.259999999999847</v>
      </c>
      <c r="C929" s="30">
        <f t="shared" si="251"/>
        <v>0.78522716670786596</v>
      </c>
      <c r="D929" s="31">
        <f t="shared" si="252"/>
        <v>-0.76124766908574415</v>
      </c>
      <c r="E929" s="31">
        <f t="shared" si="253"/>
        <v>0.97422566182610271</v>
      </c>
      <c r="F929" s="31">
        <f t="shared" si="254"/>
        <v>-7.2548596112312208E-2</v>
      </c>
      <c r="G929" s="31">
        <f t="shared" si="255"/>
        <v>0.70976100648386542</v>
      </c>
      <c r="H929" s="31">
        <f t="shared" si="256"/>
        <v>-0.79859414280254126</v>
      </c>
      <c r="I929" s="31">
        <f t="shared" si="257"/>
        <v>0.9852234231628636</v>
      </c>
      <c r="J929" s="31">
        <f t="shared" si="258"/>
        <v>-2.7149028077754229E-2</v>
      </c>
      <c r="K929" s="31">
        <f t="shared" si="259"/>
        <v>0.67759211362987704</v>
      </c>
      <c r="L929" s="31">
        <f t="shared" si="260"/>
        <v>-0.80606297658325798</v>
      </c>
      <c r="M929" s="31">
        <f t="shared" si="261"/>
        <v>0.98845737373407494</v>
      </c>
      <c r="N929" s="31">
        <f t="shared" si="262"/>
        <v>-7.3650107991361903E-3</v>
      </c>
      <c r="O929" s="31">
        <f t="shared" si="263"/>
        <v>0.66383425857418965</v>
      </c>
      <c r="P929" s="31">
        <f t="shared" si="264"/>
        <v>-0.80174936613205194</v>
      </c>
      <c r="Q929" s="32">
        <f t="shared" si="265"/>
        <v>-0.34820084958312175</v>
      </c>
      <c r="R929" s="8">
        <f t="shared" si="267"/>
        <v>-0.34820084958312175</v>
      </c>
      <c r="S929" s="6">
        <f t="shared" si="266"/>
        <v>50.375846134373241</v>
      </c>
      <c r="T929" s="6">
        <f t="shared" si="268"/>
        <v>-1.4017145071812294</v>
      </c>
      <c r="U929" s="6"/>
    </row>
    <row r="930" spans="2:21">
      <c r="B930" s="18">
        <v>9.2699999999998468</v>
      </c>
      <c r="C930" s="30">
        <f t="shared" si="251"/>
        <v>0.78569028858562207</v>
      </c>
      <c r="D930" s="31">
        <f t="shared" si="252"/>
        <v>-0.76051392470195589</v>
      </c>
      <c r="E930" s="31">
        <f t="shared" si="253"/>
        <v>0.97428123989764026</v>
      </c>
      <c r="F930" s="31">
        <f t="shared" si="254"/>
        <v>-7.2470334412083171E-2</v>
      </c>
      <c r="G930" s="31">
        <f t="shared" si="255"/>
        <v>0.71036861009053809</v>
      </c>
      <c r="H930" s="31">
        <f t="shared" si="256"/>
        <v>-0.7978936874761684</v>
      </c>
      <c r="I930" s="31">
        <f t="shared" si="257"/>
        <v>0.98525528639205662</v>
      </c>
      <c r="J930" s="31">
        <f t="shared" si="258"/>
        <v>-2.7119741100324075E-2</v>
      </c>
      <c r="K930" s="31">
        <f t="shared" si="259"/>
        <v>0.67825575814874373</v>
      </c>
      <c r="L930" s="31">
        <f t="shared" si="260"/>
        <v>-0.80539398635619885</v>
      </c>
      <c r="M930" s="31">
        <f t="shared" si="261"/>
        <v>0.9884822634869761</v>
      </c>
      <c r="N930" s="31">
        <f t="shared" si="262"/>
        <v>-7.3570658036678661E-3</v>
      </c>
      <c r="O930" s="31">
        <f t="shared" si="263"/>
        <v>0.66451845048244429</v>
      </c>
      <c r="P930" s="31">
        <f t="shared" si="264"/>
        <v>-0.8011076428765912</v>
      </c>
      <c r="Q930" s="32">
        <f t="shared" si="265"/>
        <v>-0.34772085499550376</v>
      </c>
      <c r="R930" s="8">
        <f t="shared" si="267"/>
        <v>-0.34772085499550376</v>
      </c>
      <c r="S930" s="6">
        <f t="shared" si="266"/>
        <v>50.32430784750003</v>
      </c>
      <c r="T930" s="6">
        <f t="shared" si="268"/>
        <v>-1.4003725644368337</v>
      </c>
      <c r="U930" s="6"/>
    </row>
    <row r="931" spans="2:21">
      <c r="B931" s="18">
        <v>9.2799999999998466</v>
      </c>
      <c r="C931" s="30">
        <f t="shared" si="251"/>
        <v>0.78615191410894081</v>
      </c>
      <c r="D931" s="31">
        <f t="shared" si="252"/>
        <v>-0.75978147941424745</v>
      </c>
      <c r="E931" s="31">
        <f t="shared" si="253"/>
        <v>0.97433663839551043</v>
      </c>
      <c r="F931" s="31">
        <f t="shared" si="254"/>
        <v>-7.2392241379311537E-2</v>
      </c>
      <c r="G931" s="31">
        <f t="shared" si="255"/>
        <v>0.71097432900781488</v>
      </c>
      <c r="H931" s="31">
        <f t="shared" si="256"/>
        <v>-0.79719423169462778</v>
      </c>
      <c r="I931" s="31">
        <f t="shared" si="257"/>
        <v>0.98528704667062972</v>
      </c>
      <c r="J931" s="31">
        <f t="shared" si="258"/>
        <v>-2.7090517241379758E-2</v>
      </c>
      <c r="K931" s="31">
        <f t="shared" si="259"/>
        <v>0.67891739280829078</v>
      </c>
      <c r="L931" s="31">
        <f t="shared" si="260"/>
        <v>-0.80472581248742614</v>
      </c>
      <c r="M931" s="31">
        <f t="shared" si="261"/>
        <v>0.9885070728206744</v>
      </c>
      <c r="N931" s="31">
        <f t="shared" si="262"/>
        <v>-7.3491379310346048E-3</v>
      </c>
      <c r="O931" s="31">
        <f t="shared" si="263"/>
        <v>0.66520060365933342</v>
      </c>
      <c r="P931" s="31">
        <f t="shared" si="264"/>
        <v>-0.80046661488871107</v>
      </c>
      <c r="Q931" s="32">
        <f t="shared" si="265"/>
        <v>-0.34724145121790057</v>
      </c>
      <c r="R931" s="8">
        <f t="shared" si="267"/>
        <v>-0.34724145121790057</v>
      </c>
      <c r="S931" s="6">
        <f t="shared" si="266"/>
        <v>50.272874686322119</v>
      </c>
      <c r="T931" s="6">
        <f t="shared" si="268"/>
        <v>-1.3990378114050919</v>
      </c>
      <c r="U931" s="6"/>
    </row>
    <row r="932" spans="2:21">
      <c r="B932" s="18">
        <v>9.2899999999998464</v>
      </c>
      <c r="C932" s="30">
        <f t="shared" si="251"/>
        <v>0.78661204971721399</v>
      </c>
      <c r="D932" s="31">
        <f t="shared" si="252"/>
        <v>-0.75905033024079704</v>
      </c>
      <c r="E932" s="31">
        <f t="shared" si="253"/>
        <v>0.97439185809248841</v>
      </c>
      <c r="F932" s="31">
        <f t="shared" si="254"/>
        <v>-7.2314316469323042E-2</v>
      </c>
      <c r="G932" s="31">
        <f t="shared" si="255"/>
        <v>0.71157817092471987</v>
      </c>
      <c r="H932" s="31">
        <f t="shared" si="256"/>
        <v>-0.79649577437088059</v>
      </c>
      <c r="I932" s="31">
        <f t="shared" si="257"/>
        <v>0.98531870444161929</v>
      </c>
      <c r="J932" s="31">
        <f t="shared" si="258"/>
        <v>-2.7061356297094098E-2</v>
      </c>
      <c r="K932" s="31">
        <f t="shared" si="259"/>
        <v>0.6795770255451018</v>
      </c>
      <c r="L932" s="31">
        <f t="shared" si="260"/>
        <v>-0.80405845491296879</v>
      </c>
      <c r="M932" s="31">
        <f t="shared" si="261"/>
        <v>0.98853180208124491</v>
      </c>
      <c r="N932" s="31">
        <f t="shared" si="262"/>
        <v>-7.3412271259419943E-3</v>
      </c>
      <c r="O932" s="31">
        <f t="shared" si="263"/>
        <v>0.66588072597506165</v>
      </c>
      <c r="P932" s="31">
        <f t="shared" si="264"/>
        <v>-0.79982628270787715</v>
      </c>
      <c r="Q932" s="32">
        <f t="shared" si="265"/>
        <v>-0.34676263975784383</v>
      </c>
      <c r="R932" s="8">
        <f t="shared" si="267"/>
        <v>-0.34676263975784383</v>
      </c>
      <c r="S932" s="6">
        <f t="shared" si="266"/>
        <v>50.221546323388736</v>
      </c>
      <c r="T932" s="6">
        <f t="shared" si="268"/>
        <v>-1.3977101942772086</v>
      </c>
      <c r="U932" s="6"/>
    </row>
    <row r="933" spans="2:21">
      <c r="B933" s="18">
        <v>9.2999999999998462</v>
      </c>
      <c r="C933" s="30">
        <f t="shared" si="251"/>
        <v>0.78707070181523187</v>
      </c>
      <c r="D933" s="31">
        <f t="shared" si="252"/>
        <v>-0.75832047420609505</v>
      </c>
      <c r="E933" s="31">
        <f t="shared" si="253"/>
        <v>0.97444689975719656</v>
      </c>
      <c r="F933" s="31">
        <f t="shared" si="254"/>
        <v>-7.2236559139786133E-2</v>
      </c>
      <c r="G933" s="31">
        <f t="shared" si="255"/>
        <v>0.71218014349167436</v>
      </c>
      <c r="H933" s="31">
        <f t="shared" si="256"/>
        <v>-0.79579831441140547</v>
      </c>
      <c r="I933" s="31">
        <f t="shared" si="257"/>
        <v>0.98535026014568106</v>
      </c>
      <c r="J933" s="31">
        <f t="shared" si="258"/>
        <v>-2.703225806451658E-2</v>
      </c>
      <c r="K933" s="31">
        <f t="shared" si="259"/>
        <v>0.68023466425763335</v>
      </c>
      <c r="L933" s="31">
        <f t="shared" si="260"/>
        <v>-0.80339191355606432</v>
      </c>
      <c r="M933" s="31">
        <f t="shared" si="261"/>
        <v>0.98855645161290284</v>
      </c>
      <c r="N933" s="31">
        <f t="shared" si="262"/>
        <v>-7.3333333333334538E-3</v>
      </c>
      <c r="O933" s="31">
        <f t="shared" si="263"/>
        <v>0.66655882526320909</v>
      </c>
      <c r="P933" s="31">
        <f t="shared" si="264"/>
        <v>-0.7991866468573724</v>
      </c>
      <c r="Q933" s="32">
        <f t="shared" si="265"/>
        <v>-0.34628442209550314</v>
      </c>
      <c r="R933" s="8">
        <f t="shared" si="267"/>
        <v>-0.34628442209550314</v>
      </c>
      <c r="S933" s="6">
        <f t="shared" si="266"/>
        <v>50.170322432661294</v>
      </c>
      <c r="T933" s="6">
        <f t="shared" si="268"/>
        <v>-1.3963896597681642</v>
      </c>
      <c r="U933" s="6"/>
    </row>
    <row r="934" spans="2:21">
      <c r="B934" s="18">
        <v>9.309999999999846</v>
      </c>
      <c r="C934" s="30">
        <f t="shared" si="251"/>
        <v>0.78752787677340585</v>
      </c>
      <c r="D934" s="31">
        <f t="shared" si="252"/>
        <v>-0.75759190834095247</v>
      </c>
      <c r="E934" s="31">
        <f t="shared" si="253"/>
        <v>0.97450176415413159</v>
      </c>
      <c r="F934" s="31">
        <f t="shared" si="254"/>
        <v>-7.2158968850699362E-2</v>
      </c>
      <c r="G934" s="31">
        <f t="shared" si="255"/>
        <v>0.71278025432072489</v>
      </c>
      <c r="H934" s="31">
        <f t="shared" si="256"/>
        <v>-0.7951018507163029</v>
      </c>
      <c r="I934" s="31">
        <f t="shared" si="257"/>
        <v>0.98538171422110543</v>
      </c>
      <c r="J934" s="31">
        <f t="shared" si="258"/>
        <v>-2.7003222341568652E-2</v>
      </c>
      <c r="K934" s="31">
        <f t="shared" si="259"/>
        <v>0.68089031680642642</v>
      </c>
      <c r="L934" s="31">
        <f t="shared" si="260"/>
        <v>-0.80272618832730647</v>
      </c>
      <c r="M934" s="31">
        <f t="shared" si="261"/>
        <v>0.98858102175801599</v>
      </c>
      <c r="N934" s="31">
        <f t="shared" si="262"/>
        <v>-7.3254564983889501E-3</v>
      </c>
      <c r="O934" s="31">
        <f t="shared" si="263"/>
        <v>0.66723490932092688</v>
      </c>
      <c r="P934" s="31">
        <f t="shared" si="264"/>
        <v>-0.79854770784446594</v>
      </c>
      <c r="Q934" s="32">
        <f t="shared" si="265"/>
        <v>-0.34580679968396033</v>
      </c>
      <c r="R934" s="8">
        <f t="shared" si="267"/>
        <v>-0.34580679968396033</v>
      </c>
      <c r="S934" s="6">
        <f t="shared" si="266"/>
        <v>50.11920268950535</v>
      </c>
      <c r="T934" s="6">
        <f t="shared" si="268"/>
        <v>-1.3950761551079307</v>
      </c>
      <c r="U934" s="6"/>
    </row>
    <row r="935" spans="2:21">
      <c r="B935" s="18">
        <v>9.3199999999998457</v>
      </c>
      <c r="C935" s="30">
        <f t="shared" si="251"/>
        <v>0.78798358092798959</v>
      </c>
      <c r="D935" s="31">
        <f t="shared" si="252"/>
        <v>-0.75686462968250834</v>
      </c>
      <c r="E935" s="31">
        <f t="shared" si="253"/>
        <v>0.97455645204369123</v>
      </c>
      <c r="F935" s="31">
        <f t="shared" si="254"/>
        <v>-7.2081545064378874E-2</v>
      </c>
      <c r="G935" s="31">
        <f t="shared" si="255"/>
        <v>0.71337851098577021</v>
      </c>
      <c r="H935" s="31">
        <f t="shared" si="256"/>
        <v>-0.79440638217939907</v>
      </c>
      <c r="I935" s="31">
        <f t="shared" si="257"/>
        <v>0.9854130671038327</v>
      </c>
      <c r="J935" s="31">
        <f t="shared" si="258"/>
        <v>-2.697424892703907E-2</v>
      </c>
      <c r="K935" s="31">
        <f t="shared" si="259"/>
        <v>0.6815439910143174</v>
      </c>
      <c r="L935" s="31">
        <f t="shared" si="260"/>
        <v>-0.80206127912479175</v>
      </c>
      <c r="M935" s="31">
        <f t="shared" si="261"/>
        <v>0.98860551285711618</v>
      </c>
      <c r="N935" s="31">
        <f t="shared" si="262"/>
        <v>-7.3175965665237255E-3</v>
      </c>
      <c r="O935" s="31">
        <f t="shared" si="263"/>
        <v>0.66790898590912984</v>
      </c>
      <c r="P935" s="31">
        <f t="shared" si="264"/>
        <v>-0.79790946616058067</v>
      </c>
      <c r="Q935" s="32">
        <f t="shared" si="265"/>
        <v>-0.34532977394948988</v>
      </c>
      <c r="R935" s="8">
        <f t="shared" si="267"/>
        <v>-0.34532977394948988</v>
      </c>
      <c r="S935" s="6">
        <f t="shared" si="266"/>
        <v>50.068186770682765</v>
      </c>
      <c r="T935" s="6">
        <f t="shared" si="268"/>
        <v>-1.3937696280331562</v>
      </c>
      <c r="U935" s="6"/>
    </row>
    <row r="936" spans="2:21">
      <c r="B936" s="18">
        <v>9.3299999999998455</v>
      </c>
      <c r="C936" s="30">
        <f t="shared" si="251"/>
        <v>0.78843782058129863</v>
      </c>
      <c r="D936" s="31">
        <f t="shared" si="252"/>
        <v>-0.75613863527423641</v>
      </c>
      <c r="E936" s="31">
        <f t="shared" si="253"/>
        <v>0.97461096418220017</v>
      </c>
      <c r="F936" s="31">
        <f t="shared" si="254"/>
        <v>-7.2004287245445997E-2</v>
      </c>
      <c r="G936" s="31">
        <f t="shared" si="255"/>
        <v>0.71397492102278626</v>
      </c>
      <c r="H936" s="31">
        <f t="shared" si="256"/>
        <v>-0.79371190768834576</v>
      </c>
      <c r="I936" s="31">
        <f t="shared" si="257"/>
        <v>0.98544431922746822</v>
      </c>
      <c r="J936" s="31">
        <f t="shared" si="258"/>
        <v>-2.6945337620579223E-2</v>
      </c>
      <c r="K936" s="31">
        <f t="shared" si="259"/>
        <v>0.68219569466664853</v>
      </c>
      <c r="L936" s="31">
        <f t="shared" si="260"/>
        <v>-0.80139718583426234</v>
      </c>
      <c r="M936" s="31">
        <f t="shared" si="261"/>
        <v>0.98862992524891147</v>
      </c>
      <c r="N936" s="31">
        <f t="shared" si="262"/>
        <v>-7.3097534833870452E-3</v>
      </c>
      <c r="O936" s="31">
        <f t="shared" si="263"/>
        <v>0.66858106275268947</v>
      </c>
      <c r="P936" s="31">
        <f t="shared" si="264"/>
        <v>-0.79727192228145594</v>
      </c>
      <c r="Q936" s="32">
        <f t="shared" si="265"/>
        <v>-0.3448533462918163</v>
      </c>
      <c r="R936" s="8">
        <f t="shared" si="267"/>
        <v>-0.3448533462918163</v>
      </c>
      <c r="S936" s="6">
        <f t="shared" si="266"/>
        <v>50.017274354343719</v>
      </c>
      <c r="T936" s="6">
        <f t="shared" si="268"/>
        <v>-1.3924700267863661</v>
      </c>
      <c r="U936" s="6"/>
    </row>
    <row r="937" spans="2:21">
      <c r="B937" s="18">
        <v>9.3399999999998453</v>
      </c>
      <c r="C937" s="30">
        <f t="shared" si="251"/>
        <v>0.78889060200192818</v>
      </c>
      <c r="D937" s="31">
        <f t="shared" si="252"/>
        <v>-0.75541392216595316</v>
      </c>
      <c r="E937" s="31">
        <f t="shared" si="253"/>
        <v>0.97466530132193652</v>
      </c>
      <c r="F937" s="31">
        <f t="shared" si="254"/>
        <v>-7.1927194860814891E-2</v>
      </c>
      <c r="G937" s="31">
        <f t="shared" si="255"/>
        <v>0.71456949193005026</v>
      </c>
      <c r="H937" s="31">
        <f t="shared" si="256"/>
        <v>-0.79301842612472284</v>
      </c>
      <c r="I937" s="31">
        <f t="shared" si="257"/>
        <v>0.98547547102329736</v>
      </c>
      <c r="J937" s="31">
        <f t="shared" si="258"/>
        <v>-2.6916488222698518E-2</v>
      </c>
      <c r="K937" s="31">
        <f t="shared" si="259"/>
        <v>0.68284543551147558</v>
      </c>
      <c r="L937" s="31">
        <f t="shared" si="260"/>
        <v>-0.80073390832925007</v>
      </c>
      <c r="M937" s="31">
        <f t="shared" si="261"/>
        <v>0.98865425927029749</v>
      </c>
      <c r="N937" s="31">
        <f t="shared" si="262"/>
        <v>-7.3019271948609344E-3</v>
      </c>
      <c r="O937" s="31">
        <f t="shared" si="263"/>
        <v>0.66925114754062498</v>
      </c>
      <c r="P937" s="31">
        <f t="shared" si="264"/>
        <v>-0.79663507666731292</v>
      </c>
      <c r="Q937" s="32">
        <f t="shared" si="265"/>
        <v>-0.34437751808438782</v>
      </c>
      <c r="R937" s="8">
        <f t="shared" si="267"/>
        <v>-0.34437751808438782</v>
      </c>
      <c r="S937" s="6">
        <f t="shared" si="266"/>
        <v>49.966465120018952</v>
      </c>
      <c r="T937" s="6">
        <f t="shared" si="268"/>
        <v>-1.3911773001047218</v>
      </c>
      <c r="U937" s="6"/>
    </row>
    <row r="938" spans="2:21">
      <c r="B938" s="18">
        <v>9.3499999999998451</v>
      </c>
      <c r="C938" s="30">
        <f t="shared" si="251"/>
        <v>0.78934193142496967</v>
      </c>
      <c r="D938" s="31">
        <f t="shared" si="252"/>
        <v>-0.75469048741382339</v>
      </c>
      <c r="E938" s="31">
        <f t="shared" si="253"/>
        <v>0.97471946421115763</v>
      </c>
      <c r="F938" s="31">
        <f t="shared" si="254"/>
        <v>-7.1850267379680324E-2</v>
      </c>
      <c r="G938" s="31">
        <f t="shared" si="255"/>
        <v>0.71516223116836231</v>
      </c>
      <c r="H938" s="31">
        <f t="shared" si="256"/>
        <v>-0.79232593636413673</v>
      </c>
      <c r="I938" s="31">
        <f t="shared" si="257"/>
        <v>0.98550652292030039</v>
      </c>
      <c r="J938" s="31">
        <f t="shared" si="258"/>
        <v>-2.6887700534759803E-2</v>
      </c>
      <c r="K938" s="31">
        <f t="shared" si="259"/>
        <v>0.68349322125977474</v>
      </c>
      <c r="L938" s="31">
        <f t="shared" si="260"/>
        <v>-0.80007144647121708</v>
      </c>
      <c r="M938" s="31">
        <f t="shared" si="261"/>
        <v>0.98867851525636952</v>
      </c>
      <c r="N938" s="31">
        <f t="shared" si="262"/>
        <v>-7.294117647058943E-3</v>
      </c>
      <c r="O938" s="31">
        <f t="shared" si="263"/>
        <v>0.66991924792629365</v>
      </c>
      <c r="P938" s="31">
        <f t="shared" si="264"/>
        <v>-0.7959989297630149</v>
      </c>
      <c r="Q938" s="32">
        <f t="shared" si="265"/>
        <v>-0.34390229067463002</v>
      </c>
      <c r="R938" s="8">
        <f t="shared" si="267"/>
        <v>-0.34390229067463002</v>
      </c>
      <c r="S938" s="6">
        <f t="shared" si="266"/>
        <v>49.91575874861195</v>
      </c>
      <c r="T938" s="6">
        <f t="shared" si="268"/>
        <v>-1.3898913972174436</v>
      </c>
      <c r="U938" s="6"/>
    </row>
    <row r="939" spans="2:21">
      <c r="B939" s="18">
        <v>9.3599999999998449</v>
      </c>
      <c r="C939" s="30">
        <f t="shared" si="251"/>
        <v>0.78979181505222495</v>
      </c>
      <c r="D939" s="31">
        <f t="shared" si="252"/>
        <v>-0.7539683280803674</v>
      </c>
      <c r="E939" s="31">
        <f t="shared" si="253"/>
        <v>0.97477345359412582</v>
      </c>
      <c r="F939" s="31">
        <f t="shared" si="254"/>
        <v>-7.1773504273505456E-2</v>
      </c>
      <c r="G939" s="31">
        <f t="shared" si="255"/>
        <v>0.7157531461612664</v>
      </c>
      <c r="H939" s="31">
        <f t="shared" si="256"/>
        <v>-0.79163443727631921</v>
      </c>
      <c r="I939" s="31">
        <f t="shared" si="257"/>
        <v>0.98553747534516722</v>
      </c>
      <c r="J939" s="31">
        <f t="shared" si="258"/>
        <v>-2.6858974358974805E-2</v>
      </c>
      <c r="K939" s="31">
        <f t="shared" si="259"/>
        <v>0.68413905958564891</v>
      </c>
      <c r="L939" s="31">
        <f t="shared" si="260"/>
        <v>-0.79940980010969676</v>
      </c>
      <c r="M939" s="31">
        <f t="shared" si="261"/>
        <v>0.9887026935404335</v>
      </c>
      <c r="N939" s="31">
        <f t="shared" si="262"/>
        <v>-7.2863247863249065E-3</v>
      </c>
      <c r="O939" s="31">
        <f t="shared" si="263"/>
        <v>0.67058537152757991</v>
      </c>
      <c r="P939" s="31">
        <f t="shared" si="264"/>
        <v>-0.79536348199822859</v>
      </c>
      <c r="Q939" s="32">
        <f t="shared" si="265"/>
        <v>-0.34342766538422997</v>
      </c>
      <c r="R939" s="8">
        <f t="shared" si="267"/>
        <v>-0.34342766538422997</v>
      </c>
      <c r="S939" s="6">
        <f t="shared" si="266"/>
        <v>49.865154922391291</v>
      </c>
      <c r="T939" s="6">
        <f t="shared" si="268"/>
        <v>-1.3886122678386357</v>
      </c>
      <c r="U939" s="6"/>
    </row>
    <row r="940" spans="2:21">
      <c r="B940" s="18">
        <v>9.3699999999998447</v>
      </c>
      <c r="C940" s="30">
        <f t="shared" si="251"/>
        <v>0.7902402590524199</v>
      </c>
      <c r="D940" s="31">
        <f t="shared" si="252"/>
        <v>-0.75324744123446574</v>
      </c>
      <c r="E940" s="31">
        <f t="shared" si="253"/>
        <v>0.97482727021113424</v>
      </c>
      <c r="F940" s="31">
        <f t="shared" si="254"/>
        <v>-7.1696905016009727E-2</v>
      </c>
      <c r="G940" s="31">
        <f t="shared" si="255"/>
        <v>0.71634224429527027</v>
      </c>
      <c r="H940" s="31">
        <f t="shared" si="256"/>
        <v>-0.79094392772522426</v>
      </c>
      <c r="I940" s="31">
        <f t="shared" si="257"/>
        <v>0.98556832872231204</v>
      </c>
      <c r="J940" s="31">
        <f t="shared" si="258"/>
        <v>-2.6830309498399593E-2</v>
      </c>
      <c r="K940" s="31">
        <f t="shared" si="259"/>
        <v>0.68478295812653212</v>
      </c>
      <c r="L940" s="31">
        <f t="shared" si="260"/>
        <v>-0.79874896908243076</v>
      </c>
      <c r="M940" s="31">
        <f t="shared" si="261"/>
        <v>0.9887267944540179</v>
      </c>
      <c r="N940" s="31">
        <f t="shared" si="262"/>
        <v>-7.2785485592317097E-3</v>
      </c>
      <c r="O940" s="31">
        <f t="shared" si="263"/>
        <v>0.67124952592708331</v>
      </c>
      <c r="P940" s="31">
        <f t="shared" si="264"/>
        <v>-0.79472873378758158</v>
      </c>
      <c r="Q940" s="32">
        <f t="shared" si="265"/>
        <v>-0.34295364350936242</v>
      </c>
      <c r="R940" s="8">
        <f t="shared" si="267"/>
        <v>-0.34295364350936242</v>
      </c>
      <c r="S940" s="6">
        <f t="shared" si="266"/>
        <v>49.814653324982899</v>
      </c>
      <c r="T940" s="6">
        <f t="shared" si="268"/>
        <v>-1.3873398621618629</v>
      </c>
      <c r="U940" s="6"/>
    </row>
    <row r="941" spans="2:21">
      <c r="B941" s="18">
        <v>9.3799999999998445</v>
      </c>
      <c r="C941" s="30">
        <f t="shared" si="251"/>
        <v>0.79068726956141555</v>
      </c>
      <c r="D941" s="31">
        <f t="shared" si="252"/>
        <v>-0.75252782395136575</v>
      </c>
      <c r="E941" s="31">
        <f t="shared" si="253"/>
        <v>0.97488091479853167</v>
      </c>
      <c r="F941" s="31">
        <f t="shared" si="254"/>
        <v>-7.1620469083156835E-2</v>
      </c>
      <c r="G941" s="31">
        <f t="shared" si="255"/>
        <v>0.7169295329200619</v>
      </c>
      <c r="H941" s="31">
        <f t="shared" si="256"/>
        <v>-0.79025440656912482</v>
      </c>
      <c r="I941" s="31">
        <f t="shared" si="257"/>
        <v>0.98559908347388803</v>
      </c>
      <c r="J941" s="31">
        <f t="shared" si="258"/>
        <v>-2.6801705756930083E-2</v>
      </c>
      <c r="K941" s="31">
        <f t="shared" si="259"/>
        <v>0.68542492448339254</v>
      </c>
      <c r="L941" s="31">
        <f t="shared" si="260"/>
        <v>-0.79808895321550755</v>
      </c>
      <c r="M941" s="31">
        <f t="shared" si="261"/>
        <v>0.98875081832688483</v>
      </c>
      <c r="N941" s="31">
        <f t="shared" si="262"/>
        <v>-7.2707889125800777E-3</v>
      </c>
      <c r="O941" s="31">
        <f t="shared" si="263"/>
        <v>0.67191171867230559</v>
      </c>
      <c r="P941" s="31">
        <f t="shared" si="264"/>
        <v>-0.79409468553081985</v>
      </c>
      <c r="Q941" s="32">
        <f t="shared" si="265"/>
        <v>-0.34248022632096942</v>
      </c>
      <c r="R941" s="8">
        <f t="shared" si="267"/>
        <v>-0.34248022632096942</v>
      </c>
      <c r="S941" s="6">
        <f t="shared" si="266"/>
        <v>49.76425364136248</v>
      </c>
      <c r="T941" s="6">
        <f t="shared" si="268"/>
        <v>-1.3860741308559406</v>
      </c>
      <c r="U941" s="6"/>
    </row>
    <row r="942" spans="2:21">
      <c r="B942" s="18">
        <v>9.3899999999998442</v>
      </c>
      <c r="C942" s="30">
        <f t="shared" si="251"/>
        <v>0.79113285268241773</v>
      </c>
      <c r="D942" s="31">
        <f t="shared" si="252"/>
        <v>-0.75180947331268633</v>
      </c>
      <c r="E942" s="31">
        <f t="shared" si="253"/>
        <v>0.97493438808874833</v>
      </c>
      <c r="F942" s="31">
        <f t="shared" si="254"/>
        <v>-7.154419595314282E-2</v>
      </c>
      <c r="G942" s="31">
        <f t="shared" si="255"/>
        <v>0.71751501934872686</v>
      </c>
      <c r="H942" s="31">
        <f t="shared" si="256"/>
        <v>-0.78956587266070777</v>
      </c>
      <c r="I942" s="31">
        <f t="shared" si="257"/>
        <v>0.98562974001980175</v>
      </c>
      <c r="J942" s="31">
        <f t="shared" si="258"/>
        <v>-2.677316293929757E-2</v>
      </c>
      <c r="K942" s="31">
        <f t="shared" si="259"/>
        <v>0.68606496622093494</v>
      </c>
      <c r="L942" s="31">
        <f t="shared" si="260"/>
        <v>-0.797429752323498</v>
      </c>
      <c r="M942" s="31">
        <f t="shared" si="261"/>
        <v>0.98877476548704146</v>
      </c>
      <c r="N942" s="31">
        <f t="shared" si="262"/>
        <v>-7.2630457933973505E-3</v>
      </c>
      <c r="O942" s="31">
        <f t="shared" si="263"/>
        <v>0.67257195727583696</v>
      </c>
      <c r="P942" s="31">
        <f t="shared" si="264"/>
        <v>-0.79346133761296456</v>
      </c>
      <c r="Q942" s="32">
        <f t="shared" si="265"/>
        <v>-0.34200741506501864</v>
      </c>
      <c r="R942" s="8">
        <f t="shared" si="267"/>
        <v>-0.34200741506501864</v>
      </c>
      <c r="S942" s="6">
        <f t="shared" si="266"/>
        <v>49.713955557848003</v>
      </c>
      <c r="T942" s="6">
        <f t="shared" si="268"/>
        <v>-1.3848150250544087</v>
      </c>
      <c r="U942" s="6"/>
    </row>
    <row r="943" spans="2:21">
      <c r="B943" s="18">
        <v>9.399999999999844</v>
      </c>
      <c r="C943" s="30">
        <f t="shared" si="251"/>
        <v>0.79157701448618611</v>
      </c>
      <c r="D943" s="31">
        <f t="shared" si="252"/>
        <v>-0.75109238640642273</v>
      </c>
      <c r="E943" s="31">
        <f t="shared" si="253"/>
        <v>0.97498769081032055</v>
      </c>
      <c r="F943" s="31">
        <f t="shared" si="254"/>
        <v>-7.1468085106384152E-2</v>
      </c>
      <c r="G943" s="31">
        <f t="shared" si="255"/>
        <v>0.71809871085796284</v>
      </c>
      <c r="H943" s="31">
        <f t="shared" si="256"/>
        <v>-0.78887832484716736</v>
      </c>
      <c r="I943" s="31">
        <f t="shared" si="257"/>
        <v>0.98566029877772698</v>
      </c>
      <c r="J943" s="31">
        <f t="shared" si="258"/>
        <v>-2.6744680851064271E-2</v>
      </c>
      <c r="K943" s="31">
        <f t="shared" si="259"/>
        <v>0.68670309086780057</v>
      </c>
      <c r="L943" s="31">
        <f t="shared" si="260"/>
        <v>-0.79677136620958866</v>
      </c>
      <c r="M943" s="31">
        <f t="shared" si="261"/>
        <v>0.98879863626075115</v>
      </c>
      <c r="N943" s="31">
        <f t="shared" si="262"/>
        <v>-7.2553191489362909E-3</v>
      </c>
      <c r="O943" s="31">
        <f t="shared" si="263"/>
        <v>0.67323024921553931</v>
      </c>
      <c r="P943" s="31">
        <f t="shared" si="264"/>
        <v>-0.79282869040446369</v>
      </c>
      <c r="Q943" s="32">
        <f t="shared" si="265"/>
        <v>-0.34153521096272876</v>
      </c>
      <c r="R943" s="8">
        <f t="shared" si="267"/>
        <v>-0.34153521096272876</v>
      </c>
      <c r="S943" s="6">
        <f t="shared" si="266"/>
        <v>49.663758762092151</v>
      </c>
      <c r="T943" s="6">
        <f t="shared" si="268"/>
        <v>-1.3835624963586255</v>
      </c>
      <c r="U943" s="6"/>
    </row>
    <row r="944" spans="2:21">
      <c r="B944" s="18">
        <v>9.4099999999998438</v>
      </c>
      <c r="C944" s="30">
        <f t="shared" si="251"/>
        <v>0.79201976101124028</v>
      </c>
      <c r="D944" s="31">
        <f t="shared" si="252"/>
        <v>-0.75037656032695166</v>
      </c>
      <c r="E944" s="31">
        <f t="shared" si="253"/>
        <v>0.97504082368791567</v>
      </c>
      <c r="F944" s="31">
        <f t="shared" si="254"/>
        <v>-7.1392136025505967E-2</v>
      </c>
      <c r="G944" s="31">
        <f t="shared" si="255"/>
        <v>0.71868061468829281</v>
      </c>
      <c r="H944" s="31">
        <f t="shared" si="256"/>
        <v>-0.78819176197029905</v>
      </c>
      <c r="I944" s="31">
        <f t="shared" si="257"/>
        <v>0.98569076016311996</v>
      </c>
      <c r="J944" s="31">
        <f t="shared" si="258"/>
        <v>-2.6716259298618934E-2</v>
      </c>
      <c r="K944" s="31">
        <f t="shared" si="259"/>
        <v>0.68733930591676784</v>
      </c>
      <c r="L944" s="31">
        <f t="shared" si="260"/>
        <v>-0.7961137946657163</v>
      </c>
      <c r="M944" s="31">
        <f t="shared" si="261"/>
        <v>0.98882243097254452</v>
      </c>
      <c r="N944" s="31">
        <f t="shared" si="262"/>
        <v>-7.2476089266738713E-3</v>
      </c>
      <c r="O944" s="31">
        <f t="shared" si="263"/>
        <v>0.67388660193473238</v>
      </c>
      <c r="P944" s="31">
        <f t="shared" si="264"/>
        <v>-0.79219674426134701</v>
      </c>
      <c r="Q944" s="32">
        <f t="shared" si="265"/>
        <v>-0.3410636152108471</v>
      </c>
      <c r="R944" s="8">
        <f t="shared" si="267"/>
        <v>-0.3410636152108471</v>
      </c>
      <c r="S944" s="6">
        <f t="shared" si="266"/>
        <v>49.613662943074871</v>
      </c>
      <c r="T944" s="6">
        <f t="shared" si="268"/>
        <v>-1.3823164968227142</v>
      </c>
      <c r="U944" s="6"/>
    </row>
    <row r="945" spans="2:21">
      <c r="B945" s="18">
        <v>9.4199999999998436</v>
      </c>
      <c r="C945" s="30">
        <f t="shared" si="251"/>
        <v>0.7924610982640653</v>
      </c>
      <c r="D945" s="31">
        <f t="shared" si="252"/>
        <v>-0.74966199217503515</v>
      </c>
      <c r="E945" s="31">
        <f t="shared" si="253"/>
        <v>0.97509378744235653</v>
      </c>
      <c r="F945" s="31">
        <f t="shared" si="254"/>
        <v>-7.1316348195330267E-2</v>
      </c>
      <c r="G945" s="31">
        <f t="shared" si="255"/>
        <v>0.71926073804427715</v>
      </c>
      <c r="H945" s="31">
        <f t="shared" si="256"/>
        <v>-0.78750618286659113</v>
      </c>
      <c r="I945" s="31">
        <f t="shared" si="257"/>
        <v>0.98572112458923233</v>
      </c>
      <c r="J945" s="31">
        <f t="shared" si="258"/>
        <v>-2.6687898089172418E-2</v>
      </c>
      <c r="K945" s="31">
        <f t="shared" si="259"/>
        <v>0.68797361882494934</v>
      </c>
      <c r="L945" s="31">
        <f t="shared" si="260"/>
        <v>-0.79545703747269847</v>
      </c>
      <c r="M945" s="31">
        <f t="shared" si="261"/>
        <v>0.98884614994523068</v>
      </c>
      <c r="N945" s="31">
        <f t="shared" si="262"/>
        <v>-7.2399150743100976E-3</v>
      </c>
      <c r="O945" s="31">
        <f t="shared" si="263"/>
        <v>0.67454102284237416</v>
      </c>
      <c r="P945" s="31">
        <f t="shared" si="264"/>
        <v>-0.79156549952537536</v>
      </c>
      <c r="Q945" s="32">
        <f t="shared" si="265"/>
        <v>-0.34059262898187159</v>
      </c>
      <c r="R945" s="8">
        <f t="shared" si="267"/>
        <v>-0.34059262898187159</v>
      </c>
      <c r="S945" s="6">
        <f t="shared" si="266"/>
        <v>49.563667791096009</v>
      </c>
      <c r="T945" s="6">
        <f t="shared" si="268"/>
        <v>-1.3810769789567299</v>
      </c>
      <c r="U945" s="6"/>
    </row>
    <row r="946" spans="2:21">
      <c r="B946" s="18">
        <v>9.4299999999998434</v>
      </c>
      <c r="C946" s="30">
        <f t="shared" si="251"/>
        <v>0.79290103221931552</v>
      </c>
      <c r="D946" s="31">
        <f t="shared" si="252"/>
        <v>-0.74894867905782436</v>
      </c>
      <c r="E946" s="31">
        <f t="shared" si="253"/>
        <v>0.97514658279064614</v>
      </c>
      <c r="F946" s="31">
        <f t="shared" si="254"/>
        <v>-7.1240721102864377E-2</v>
      </c>
      <c r="G946" s="31">
        <f t="shared" si="255"/>
        <v>0.71983908809472441</v>
      </c>
      <c r="H946" s="31">
        <f t="shared" si="256"/>
        <v>-0.78682158636731536</v>
      </c>
      <c r="I946" s="31">
        <f t="shared" si="257"/>
        <v>0.98575139246712629</v>
      </c>
      <c r="J946" s="31">
        <f t="shared" si="258"/>
        <v>-2.6659597030753358E-2</v>
      </c>
      <c r="K946" s="31">
        <f t="shared" si="259"/>
        <v>0.68860603701399015</v>
      </c>
      <c r="L946" s="31">
        <f t="shared" si="260"/>
        <v>-0.79480109440036473</v>
      </c>
      <c r="M946" s="31">
        <f t="shared" si="261"/>
        <v>0.988869793499908</v>
      </c>
      <c r="N946" s="31">
        <f t="shared" si="262"/>
        <v>-7.2322375397668223E-3</v>
      </c>
      <c r="O946" s="31">
        <f t="shared" si="263"/>
        <v>0.67519351931324445</v>
      </c>
      <c r="P946" s="31">
        <f t="shared" si="264"/>
        <v>-0.79093495652419221</v>
      </c>
      <c r="Q946" s="32">
        <f t="shared" si="265"/>
        <v>-0.34012225342432845</v>
      </c>
      <c r="R946" s="8">
        <f t="shared" si="267"/>
        <v>-0.34012225342432845</v>
      </c>
      <c r="S946" s="6">
        <f t="shared" si="266"/>
        <v>49.513772997767973</v>
      </c>
      <c r="T946" s="6">
        <f t="shared" si="268"/>
        <v>-1.3798438957135366</v>
      </c>
      <c r="U946" s="6"/>
    </row>
    <row r="947" spans="2:21">
      <c r="B947" s="18">
        <v>9.4399999999998432</v>
      </c>
      <c r="C947" s="30">
        <f t="shared" si="251"/>
        <v>0.79333956882001622</v>
      </c>
      <c r="D947" s="31">
        <f t="shared" si="252"/>
        <v>-0.74823661808886377</v>
      </c>
      <c r="E947" s="31">
        <f t="shared" si="253"/>
        <v>0.97519921044599167</v>
      </c>
      <c r="F947" s="31">
        <f t="shared" si="254"/>
        <v>-7.116525423728931E-2</v>
      </c>
      <c r="G947" s="31">
        <f t="shared" si="255"/>
        <v>0.7204156719728998</v>
      </c>
      <c r="H947" s="31">
        <f t="shared" si="256"/>
        <v>-0.78613797129861696</v>
      </c>
      <c r="I947" s="31">
        <f t="shared" si="257"/>
        <v>0.98578156420568752</v>
      </c>
      <c r="J947" s="31">
        <f t="shared" si="258"/>
        <v>-2.6631355932203834E-2</v>
      </c>
      <c r="K947" s="31">
        <f t="shared" si="259"/>
        <v>0.68923656787026255</v>
      </c>
      <c r="L947" s="31">
        <f t="shared" si="260"/>
        <v>-0.79414596520768455</v>
      </c>
      <c r="M947" s="31">
        <f t="shared" si="261"/>
        <v>0.98889336195597488</v>
      </c>
      <c r="N947" s="31">
        <f t="shared" si="262"/>
        <v>-7.2245762711865601E-3</v>
      </c>
      <c r="O947" s="31">
        <f t="shared" si="263"/>
        <v>0.67584409868812334</v>
      </c>
      <c r="P947" s="31">
        <f t="shared" si="264"/>
        <v>-0.79030511557146943</v>
      </c>
      <c r="Q947" s="32">
        <f t="shared" si="265"/>
        <v>-0.3396524896629749</v>
      </c>
      <c r="R947" s="8">
        <f t="shared" si="267"/>
        <v>-0.3396524896629749</v>
      </c>
      <c r="S947" s="6">
        <f t="shared" si="266"/>
        <v>49.463978256008396</v>
      </c>
      <c r="T947" s="6">
        <f t="shared" si="268"/>
        <v>-1.3786172004925101</v>
      </c>
      <c r="U947" s="6"/>
    </row>
    <row r="948" spans="2:21">
      <c r="B948" s="18">
        <v>9.449999999999843</v>
      </c>
      <c r="C948" s="30">
        <f t="shared" si="251"/>
        <v>0.7937767139777655</v>
      </c>
      <c r="D948" s="31">
        <f t="shared" si="252"/>
        <v>-0.74752580638809363</v>
      </c>
      <c r="E948" s="31">
        <f t="shared" si="253"/>
        <v>0.97525167111782907</v>
      </c>
      <c r="F948" s="31">
        <f t="shared" si="254"/>
        <v>-7.1089947089948272E-2</v>
      </c>
      <c r="G948" s="31">
        <f t="shared" si="255"/>
        <v>0.72099049677673432</v>
      </c>
      <c r="H948" s="31">
        <f t="shared" si="256"/>
        <v>-0.78545533648160348</v>
      </c>
      <c r="I948" s="31">
        <f t="shared" si="257"/>
        <v>0.98581164021163969</v>
      </c>
      <c r="J948" s="31">
        <f t="shared" si="258"/>
        <v>-2.6603174603175045E-2</v>
      </c>
      <c r="K948" s="31">
        <f t="shared" si="259"/>
        <v>0.68986521874506168</v>
      </c>
      <c r="L948" s="31">
        <f t="shared" si="260"/>
        <v>-0.79349164964289631</v>
      </c>
      <c r="M948" s="31">
        <f t="shared" si="261"/>
        <v>0.98891685563114096</v>
      </c>
      <c r="N948" s="31">
        <f t="shared" si="262"/>
        <v>-7.2169312169313368E-3</v>
      </c>
      <c r="O948" s="31">
        <f t="shared" si="263"/>
        <v>0.67649276827397353</v>
      </c>
      <c r="P948" s="31">
        <f t="shared" si="264"/>
        <v>-0.78967597696705638</v>
      </c>
      <c r="Q948" s="32">
        <f t="shared" si="265"/>
        <v>-0.33918333879907453</v>
      </c>
      <c r="R948" s="8">
        <f t="shared" si="267"/>
        <v>-0.33918333879907453</v>
      </c>
      <c r="S948" s="6">
        <f t="shared" si="266"/>
        <v>49.414283260032903</v>
      </c>
      <c r="T948" s="6">
        <f t="shared" si="268"/>
        <v>-1.3773968471242892</v>
      </c>
      <c r="U948" s="6"/>
    </row>
    <row r="949" spans="2:21">
      <c r="B949" s="18">
        <v>9.4599999999998428</v>
      </c>
      <c r="C949" s="30">
        <f t="shared" si="251"/>
        <v>0.79421247357293201</v>
      </c>
      <c r="D949" s="31">
        <f t="shared" si="252"/>
        <v>-0.7468162410818544</v>
      </c>
      <c r="E949" s="31">
        <f t="shared" si="253"/>
        <v>0.97530396551184606</v>
      </c>
      <c r="F949" s="31">
        <f t="shared" si="254"/>
        <v>-7.1014799154335215E-2</v>
      </c>
      <c r="G949" s="31">
        <f t="shared" si="255"/>
        <v>0.72156356956902934</v>
      </c>
      <c r="H949" s="31">
        <f t="shared" si="256"/>
        <v>-0.78477368073243292</v>
      </c>
      <c r="I949" s="31">
        <f t="shared" si="257"/>
        <v>0.98584162088955785</v>
      </c>
      <c r="J949" s="31">
        <f t="shared" si="258"/>
        <v>-2.6575052854123066E-2</v>
      </c>
      <c r="K949" s="31">
        <f t="shared" si="259"/>
        <v>0.69049199695479802</v>
      </c>
      <c r="L949" s="31">
        <f t="shared" si="260"/>
        <v>-0.79283814744363268</v>
      </c>
      <c r="M949" s="31">
        <f t="shared" si="261"/>
        <v>0.98894027484143732</v>
      </c>
      <c r="N949" s="31">
        <f t="shared" si="262"/>
        <v>-7.2093023255815148E-3</v>
      </c>
      <c r="O949" s="31">
        <f t="shared" si="263"/>
        <v>0.67713953534411564</v>
      </c>
      <c r="P949" s="31">
        <f t="shared" si="264"/>
        <v>-0.78904754099712371</v>
      </c>
      <c r="Q949" s="32">
        <f t="shared" si="265"/>
        <v>-0.33871480191060516</v>
      </c>
      <c r="R949" s="8">
        <f t="shared" si="267"/>
        <v>-0.33871480191060516</v>
      </c>
      <c r="S949" s="6">
        <f t="shared" si="266"/>
        <v>49.364687705347983</v>
      </c>
      <c r="T949" s="6">
        <f t="shared" si="268"/>
        <v>-1.3761827898762957</v>
      </c>
      <c r="U949" s="6"/>
    </row>
    <row r="950" spans="2:21">
      <c r="B950" s="18">
        <v>9.4699999999998425</v>
      </c>
      <c r="C950" s="30">
        <f t="shared" si="251"/>
        <v>0.79464685345485386</v>
      </c>
      <c r="D950" s="31">
        <f t="shared" si="252"/>
        <v>-0.74610791930288822</v>
      </c>
      <c r="E950" s="31">
        <f t="shared" si="253"/>
        <v>0.97535609433000703</v>
      </c>
      <c r="F950" s="31">
        <f t="shared" si="254"/>
        <v>-7.0939809926083536E-2</v>
      </c>
      <c r="G950" s="31">
        <f t="shared" si="255"/>
        <v>0.72213489737766312</v>
      </c>
      <c r="H950" s="31">
        <f t="shared" si="256"/>
        <v>-0.7840930028624008</v>
      </c>
      <c r="I950" s="31">
        <f t="shared" si="257"/>
        <v>0.98587150664188206</v>
      </c>
      <c r="J950" s="31">
        <f t="shared" si="258"/>
        <v>-2.6546990496304563E-2</v>
      </c>
      <c r="K950" s="31">
        <f t="shared" si="259"/>
        <v>0.69111690978119056</v>
      </c>
      <c r="L950" s="31">
        <f t="shared" si="260"/>
        <v>-0.79218545833704734</v>
      </c>
      <c r="M950" s="31">
        <f t="shared" si="261"/>
        <v>0.98896361990122716</v>
      </c>
      <c r="N950" s="31">
        <f t="shared" si="262"/>
        <v>-7.2016895459346489E-3</v>
      </c>
      <c r="O950" s="31">
        <f t="shared" si="263"/>
        <v>0.6777844071384086</v>
      </c>
      <c r="P950" s="31">
        <f t="shared" si="264"/>
        <v>-0.78841980793430899</v>
      </c>
      <c r="Q950" s="32">
        <f t="shared" si="265"/>
        <v>-0.3382468800525274</v>
      </c>
      <c r="R950" s="8">
        <f t="shared" si="267"/>
        <v>-0.3382468800525274</v>
      </c>
      <c r="S950" s="6">
        <f t="shared" si="266"/>
        <v>49.31519128874379</v>
      </c>
      <c r="T950" s="6">
        <f t="shared" si="268"/>
        <v>-1.3749749834376503</v>
      </c>
      <c r="U950" s="6"/>
    </row>
    <row r="951" spans="2:21">
      <c r="B951" s="18">
        <v>9.4799999999998423</v>
      </c>
      <c r="C951" s="30">
        <f t="shared" si="251"/>
        <v>0.7950798594420343</v>
      </c>
      <c r="D951" s="31">
        <f t="shared" si="252"/>
        <v>-0.74540083819034197</v>
      </c>
      <c r="E951" s="31">
        <f t="shared" si="253"/>
        <v>0.97540805827057553</v>
      </c>
      <c r="F951" s="31">
        <f t="shared" si="254"/>
        <v>-7.0864978902954762E-2</v>
      </c>
      <c r="G951" s="31">
        <f t="shared" si="255"/>
        <v>0.72270448719579339</v>
      </c>
      <c r="H951" s="31">
        <f t="shared" si="256"/>
        <v>-0.78341330167802492</v>
      </c>
      <c r="I951" s="31">
        <f t="shared" si="257"/>
        <v>0.98590129786893077</v>
      </c>
      <c r="J951" s="31">
        <f t="shared" si="258"/>
        <v>-2.6518987341772594E-2</v>
      </c>
      <c r="K951" s="31">
        <f t="shared" si="259"/>
        <v>0.69173996447145691</v>
      </c>
      <c r="L951" s="31">
        <f t="shared" si="260"/>
        <v>-0.7915335820399364</v>
      </c>
      <c r="M951" s="31">
        <f t="shared" si="261"/>
        <v>0.98898689112321703</v>
      </c>
      <c r="N951" s="31">
        <f t="shared" si="262"/>
        <v>-7.1940928270043383E-3</v>
      </c>
      <c r="O951" s="31">
        <f t="shared" si="263"/>
        <v>0.67842739086342418</v>
      </c>
      <c r="P951" s="31">
        <f t="shared" si="264"/>
        <v>-0.78779277803785686</v>
      </c>
      <c r="Q951" s="32">
        <f t="shared" si="265"/>
        <v>-0.33777957425698441</v>
      </c>
      <c r="R951" s="8">
        <f t="shared" si="267"/>
        <v>-0.33777957425698441</v>
      </c>
      <c r="S951" s="6">
        <f t="shared" si="266"/>
        <v>49.265793708287035</v>
      </c>
      <c r="T951" s="6">
        <f t="shared" si="268"/>
        <v>-1.3737733829233618</v>
      </c>
      <c r="U951" s="6"/>
    </row>
    <row r="952" spans="2:21">
      <c r="B952" s="18">
        <v>9.4899999999998421</v>
      </c>
      <c r="C952" s="30">
        <f t="shared" si="251"/>
        <v>0.79551149732233706</v>
      </c>
      <c r="D952" s="31">
        <f t="shared" si="252"/>
        <v>-0.74469499488976942</v>
      </c>
      <c r="E952" s="31">
        <f t="shared" si="253"/>
        <v>0.97545985802813817</v>
      </c>
      <c r="F952" s="31">
        <f t="shared" si="254"/>
        <v>-7.0790305584827309E-2</v>
      </c>
      <c r="G952" s="31">
        <f t="shared" si="255"/>
        <v>0.72327234598206036</v>
      </c>
      <c r="H952" s="31">
        <f t="shared" si="256"/>
        <v>-0.78273457598113128</v>
      </c>
      <c r="I952" s="31">
        <f t="shared" si="257"/>
        <v>0.98593099496891479</v>
      </c>
      <c r="J952" s="31">
        <f t="shared" si="258"/>
        <v>-2.6491043203372408E-2</v>
      </c>
      <c r="K952" s="31">
        <f t="shared" si="259"/>
        <v>0.69236116823850447</v>
      </c>
      <c r="L952" s="31">
        <f t="shared" si="260"/>
        <v>-0.79088251825886358</v>
      </c>
      <c r="M952" s="31">
        <f t="shared" si="261"/>
        <v>0.98901008881846642</v>
      </c>
      <c r="N952" s="31">
        <f t="shared" si="262"/>
        <v>-7.1865121180190858E-3</v>
      </c>
      <c r="O952" s="31">
        <f t="shared" si="263"/>
        <v>0.67906849369262368</v>
      </c>
      <c r="P952" s="31">
        <f t="shared" si="264"/>
        <v>-0.78716645155376286</v>
      </c>
      <c r="Q952" s="32">
        <f t="shared" si="265"/>
        <v>-0.3373128855335632</v>
      </c>
      <c r="R952" s="8">
        <f t="shared" si="267"/>
        <v>-0.3373128855335632</v>
      </c>
      <c r="S952" s="6">
        <f t="shared" si="266"/>
        <v>49.216494663313995</v>
      </c>
      <c r="T952" s="6">
        <f t="shared" si="268"/>
        <v>-1.3725779438612109</v>
      </c>
      <c r="U952" s="6"/>
    </row>
    <row r="953" spans="2:21">
      <c r="B953" s="18">
        <v>9.4999999999998419</v>
      </c>
      <c r="C953" s="30">
        <f t="shared" si="251"/>
        <v>0.79594177285317902</v>
      </c>
      <c r="D953" s="31">
        <f t="shared" si="252"/>
        <v>-0.74399038655313299</v>
      </c>
      <c r="E953" s="31">
        <f t="shared" si="253"/>
        <v>0.97551149429362805</v>
      </c>
      <c r="F953" s="31">
        <f t="shared" si="254"/>
        <v>-7.0715789473685384E-2</v>
      </c>
      <c r="G953" s="31">
        <f t="shared" si="255"/>
        <v>0.72383848066078693</v>
      </c>
      <c r="H953" s="31">
        <f t="shared" si="256"/>
        <v>-0.7820568245689381</v>
      </c>
      <c r="I953" s="31">
        <f t="shared" si="257"/>
        <v>0.98596059833794969</v>
      </c>
      <c r="J953" s="31">
        <f t="shared" si="258"/>
        <v>-2.6463157894737282E-2</v>
      </c>
      <c r="K953" s="31">
        <f t="shared" si="259"/>
        <v>0.69298052826111722</v>
      </c>
      <c r="L953" s="31">
        <f t="shared" si="260"/>
        <v>-0.79023226669028035</v>
      </c>
      <c r="M953" s="31">
        <f t="shared" si="261"/>
        <v>0.98903321329639848</v>
      </c>
      <c r="N953" s="31">
        <f t="shared" si="262"/>
        <v>-7.1789473684211718E-3</v>
      </c>
      <c r="O953" s="31">
        <f t="shared" si="263"/>
        <v>0.6797077227665308</v>
      </c>
      <c r="P953" s="31">
        <f t="shared" si="264"/>
        <v>-0.78654082871491171</v>
      </c>
      <c r="Q953" s="32">
        <f t="shared" si="265"/>
        <v>-0.3368468148695008</v>
      </c>
      <c r="R953" s="8">
        <f t="shared" si="267"/>
        <v>-0.3368468148695008</v>
      </c>
      <c r="S953" s="6">
        <f t="shared" si="266"/>
        <v>49.167293854423541</v>
      </c>
      <c r="T953" s="6">
        <f t="shared" si="268"/>
        <v>-1.3713886221947411</v>
      </c>
      <c r="U953" s="6"/>
    </row>
    <row r="954" spans="2:21">
      <c r="B954" s="18">
        <v>9.5099999999998417</v>
      </c>
      <c r="C954" s="30">
        <f t="shared" si="251"/>
        <v>0.79637069176172304</v>
      </c>
      <c r="D954" s="31">
        <f t="shared" si="252"/>
        <v>-0.74328701033880584</v>
      </c>
      <c r="E954" s="31">
        <f t="shared" si="253"/>
        <v>0.97556296775434714</v>
      </c>
      <c r="F954" s="31">
        <f t="shared" si="254"/>
        <v>-7.0641430073607903E-2</v>
      </c>
      <c r="G954" s="31">
        <f t="shared" si="255"/>
        <v>0.72440289812217917</v>
      </c>
      <c r="H954" s="31">
        <f t="shared" si="256"/>
        <v>-0.78138004623413804</v>
      </c>
      <c r="I954" s="31">
        <f t="shared" si="257"/>
        <v>0.98599010837006984</v>
      </c>
      <c r="J954" s="31">
        <f t="shared" si="258"/>
        <v>-2.643533123028435E-2</v>
      </c>
      <c r="K954" s="31">
        <f t="shared" si="259"/>
        <v>0.69359805168414579</v>
      </c>
      <c r="L954" s="31">
        <f t="shared" si="260"/>
        <v>-0.78958282702064564</v>
      </c>
      <c r="M954" s="31">
        <f t="shared" si="261"/>
        <v>0.98905626486481069</v>
      </c>
      <c r="N954" s="31">
        <f t="shared" si="262"/>
        <v>-7.1713985278655237E-3</v>
      </c>
      <c r="O954" s="31">
        <f t="shared" si="263"/>
        <v>0.68034508519290748</v>
      </c>
      <c r="P954" s="31">
        <f t="shared" si="264"/>
        <v>-0.78591590974121572</v>
      </c>
      <c r="Q954" s="32">
        <f t="shared" si="265"/>
        <v>-0.33638136322992396</v>
      </c>
      <c r="R954" s="8">
        <f t="shared" si="267"/>
        <v>-0.33638136322992396</v>
      </c>
      <c r="S954" s="6">
        <f t="shared" si="266"/>
        <v>49.118190983470051</v>
      </c>
      <c r="T954" s="6">
        <f t="shared" si="268"/>
        <v>-1.3702053742722469</v>
      </c>
      <c r="U954" s="6"/>
    </row>
    <row r="955" spans="2:21">
      <c r="B955" s="18">
        <v>9.5199999999998415</v>
      </c>
      <c r="C955" s="30">
        <f t="shared" si="251"/>
        <v>0.7967982597450679</v>
      </c>
      <c r="D955" s="31">
        <f t="shared" si="252"/>
        <v>-0.74258486341157259</v>
      </c>
      <c r="E955" s="31">
        <f t="shared" si="253"/>
        <v>0.97561427909398968</v>
      </c>
      <c r="F955" s="31">
        <f t="shared" si="254"/>
        <v>-7.0567226890757465E-2</v>
      </c>
      <c r="G955" s="31">
        <f t="shared" si="255"/>
        <v>0.7249656052225234</v>
      </c>
      <c r="H955" s="31">
        <f t="shared" si="256"/>
        <v>-0.78070423976498116</v>
      </c>
      <c r="I955" s="31">
        <f t="shared" si="257"/>
        <v>0.98601952545724125</v>
      </c>
      <c r="J955" s="31">
        <f t="shared" si="258"/>
        <v>-2.6407563025210523E-2</v>
      </c>
      <c r="K955" s="31">
        <f t="shared" si="259"/>
        <v>0.69421374561869142</v>
      </c>
      <c r="L955" s="31">
        <f t="shared" si="260"/>
        <v>-0.7889341989265467</v>
      </c>
      <c r="M955" s="31">
        <f t="shared" si="261"/>
        <v>0.98907924382988455</v>
      </c>
      <c r="N955" s="31">
        <f t="shared" si="262"/>
        <v>-7.163865546218607E-3</v>
      </c>
      <c r="O955" s="31">
        <f t="shared" si="263"/>
        <v>0.68098058804692374</v>
      </c>
      <c r="P955" s="31">
        <f t="shared" si="264"/>
        <v>-0.78529169483975358</v>
      </c>
      <c r="Q955" s="32">
        <f t="shared" si="265"/>
        <v>-0.33591653155807877</v>
      </c>
      <c r="R955" s="8">
        <f t="shared" si="267"/>
        <v>-0.33591653155807877</v>
      </c>
      <c r="S955" s="6">
        <f t="shared" si="266"/>
        <v>49.069185753556731</v>
      </c>
      <c r="T955" s="6">
        <f t="shared" si="268"/>
        <v>-1.3690281568454594</v>
      </c>
      <c r="U955" s="6"/>
    </row>
    <row r="956" spans="2:21">
      <c r="B956" s="18">
        <v>9.5299999999998413</v>
      </c>
      <c r="C956" s="30">
        <f t="shared" si="251"/>
        <v>0.79722448247043798</v>
      </c>
      <c r="D956" s="31">
        <f t="shared" si="252"/>
        <v>-0.74188394294263071</v>
      </c>
      <c r="E956" s="31">
        <f t="shared" si="253"/>
        <v>0.97566542899266495</v>
      </c>
      <c r="F956" s="31">
        <f t="shared" si="254"/>
        <v>-7.0493179433369482E-2</v>
      </c>
      <c r="G956" s="31">
        <f t="shared" si="255"/>
        <v>0.72552660878438469</v>
      </c>
      <c r="H956" s="31">
        <f t="shared" si="256"/>
        <v>-0.78002940394535525</v>
      </c>
      <c r="I956" s="31">
        <f t="shared" si="257"/>
        <v>0.98604884998937425</v>
      </c>
      <c r="J956" s="31">
        <f t="shared" si="258"/>
        <v>-2.6379853095488372E-2</v>
      </c>
      <c r="K956" s="31">
        <f t="shared" si="259"/>
        <v>0.69482761714229335</v>
      </c>
      <c r="L956" s="31">
        <f t="shared" si="260"/>
        <v>-0.7882863820748145</v>
      </c>
      <c r="M956" s="31">
        <f t="shared" si="261"/>
        <v>0.98910215049619599</v>
      </c>
      <c r="N956" s="31">
        <f t="shared" si="262"/>
        <v>-7.1563483735573065E-3</v>
      </c>
      <c r="O956" s="31">
        <f t="shared" si="263"/>
        <v>0.68161423837133139</v>
      </c>
      <c r="P956" s="31">
        <f t="shared" si="264"/>
        <v>-0.78466818420490403</v>
      </c>
      <c r="Q956" s="32">
        <f t="shared" si="265"/>
        <v>-0.33545232077553611</v>
      </c>
      <c r="R956" s="8">
        <f t="shared" si="267"/>
        <v>-0.33545232077553611</v>
      </c>
      <c r="S956" s="6">
        <f t="shared" si="266"/>
        <v>49.020277869028568</v>
      </c>
      <c r="T956" s="6">
        <f t="shared" si="268"/>
        <v>-1.3678569270654142</v>
      </c>
      <c r="U956" s="6"/>
    </row>
    <row r="957" spans="2:21">
      <c r="B957" s="18">
        <v>9.5399999999998411</v>
      </c>
      <c r="C957" s="30">
        <f t="shared" si="251"/>
        <v>0.79764936557537058</v>
      </c>
      <c r="D957" s="31">
        <f t="shared" si="252"/>
        <v>-0.74118424610959177</v>
      </c>
      <c r="E957" s="31">
        <f t="shared" si="253"/>
        <v>0.97571641812691923</v>
      </c>
      <c r="F957" s="31">
        <f t="shared" si="254"/>
        <v>-7.0419287211741205E-2</v>
      </c>
      <c r="G957" s="31">
        <f t="shared" si="255"/>
        <v>0.72608591559680091</v>
      </c>
      <c r="H957" s="31">
        <f t="shared" si="256"/>
        <v>-0.77935553755486708</v>
      </c>
      <c r="I957" s="31">
        <f t="shared" si="257"/>
        <v>0.9860780823543368</v>
      </c>
      <c r="J957" s="31">
        <f t="shared" si="258"/>
        <v>-2.6352201257862074E-2</v>
      </c>
      <c r="K957" s="31">
        <f t="shared" si="259"/>
        <v>0.69543967329911116</v>
      </c>
      <c r="L957" s="31">
        <f t="shared" si="260"/>
        <v>-0.78763937612264268</v>
      </c>
      <c r="M957" s="31">
        <f t="shared" si="261"/>
        <v>0.98912498516672565</v>
      </c>
      <c r="N957" s="31">
        <f t="shared" si="262"/>
        <v>-7.1488469601678328E-3</v>
      </c>
      <c r="O957" s="31">
        <f t="shared" si="263"/>
        <v>0.68224604317663295</v>
      </c>
      <c r="P957" s="31">
        <f t="shared" si="264"/>
        <v>-0.78404537801848251</v>
      </c>
      <c r="Q957" s="32">
        <f t="shared" si="265"/>
        <v>-0.33498873178243127</v>
      </c>
      <c r="R957" s="8">
        <f t="shared" si="267"/>
        <v>-0.33498873178243127</v>
      </c>
      <c r="S957" s="6">
        <f t="shared" si="266"/>
        <v>48.97146703546565</v>
      </c>
      <c r="T957" s="6">
        <f t="shared" si="268"/>
        <v>-1.3666916424743529</v>
      </c>
      <c r="U957" s="6"/>
    </row>
    <row r="958" spans="2:21">
      <c r="B958" s="18">
        <v>9.5499999999998408</v>
      </c>
      <c r="C958" s="30">
        <f t="shared" si="251"/>
        <v>0.79807291466790276</v>
      </c>
      <c r="D958" s="31">
        <f t="shared" si="252"/>
        <v>-0.74048577009648142</v>
      </c>
      <c r="E958" s="31">
        <f t="shared" si="253"/>
        <v>0.97576724716975882</v>
      </c>
      <c r="F958" s="31">
        <f t="shared" si="254"/>
        <v>-7.0345549738221061E-2</v>
      </c>
      <c r="G958" s="31">
        <f t="shared" si="255"/>
        <v>0.7266435324154783</v>
      </c>
      <c r="H958" s="31">
        <f t="shared" si="256"/>
        <v>-0.77868263936892057</v>
      </c>
      <c r="I958" s="31">
        <f t="shared" si="257"/>
        <v>0.98610722293796726</v>
      </c>
      <c r="J958" s="31">
        <f t="shared" si="258"/>
        <v>-2.6324607329843371E-2</v>
      </c>
      <c r="K958" s="31">
        <f t="shared" si="259"/>
        <v>0.69604992110010921</v>
      </c>
      <c r="L958" s="31">
        <f t="shared" si="260"/>
        <v>-0.78699318071770064</v>
      </c>
      <c r="M958" s="31">
        <f t="shared" si="261"/>
        <v>0.98914774814286854</v>
      </c>
      <c r="N958" s="31">
        <f t="shared" si="262"/>
        <v>-7.1413612565446212E-3</v>
      </c>
      <c r="O958" s="31">
        <f t="shared" si="263"/>
        <v>0.68287600944125215</v>
      </c>
      <c r="P958" s="31">
        <f t="shared" si="264"/>
        <v>-0.78342327644987253</v>
      </c>
      <c r="Q958" s="32">
        <f t="shared" si="265"/>
        <v>-0.33452576545766805</v>
      </c>
      <c r="R958" s="8">
        <f t="shared" si="267"/>
        <v>-0.33452576545766805</v>
      </c>
      <c r="S958" s="6">
        <f t="shared" si="266"/>
        <v>48.922752959676345</v>
      </c>
      <c r="T958" s="6">
        <f t="shared" si="268"/>
        <v>-1.365532261006323</v>
      </c>
      <c r="U958" s="6"/>
    </row>
    <row r="959" spans="2:21">
      <c r="B959" s="18">
        <v>9.5599999999998406</v>
      </c>
      <c r="C959" s="30">
        <f t="shared" si="251"/>
        <v>0.79849513532675598</v>
      </c>
      <c r="D959" s="31">
        <f t="shared" si="252"/>
        <v>-0.73978851209373997</v>
      </c>
      <c r="E959" s="31">
        <f t="shared" si="253"/>
        <v>0.97581791679067165</v>
      </c>
      <c r="F959" s="31">
        <f t="shared" si="254"/>
        <v>-7.0271966527197818E-2</v>
      </c>
      <c r="G959" s="31">
        <f t="shared" si="255"/>
        <v>0.72719946596298368</v>
      </c>
      <c r="H959" s="31">
        <f t="shared" si="256"/>
        <v>-0.77801070815879603</v>
      </c>
      <c r="I959" s="31">
        <f t="shared" si="257"/>
        <v>0.98613627212408694</v>
      </c>
      <c r="J959" s="31">
        <f t="shared" si="258"/>
        <v>-2.6297071129707552E-2</v>
      </c>
      <c r="K959" s="31">
        <f t="shared" si="259"/>
        <v>0.69665836752323762</v>
      </c>
      <c r="L959" s="31">
        <f t="shared" si="260"/>
        <v>-0.78634779549824996</v>
      </c>
      <c r="M959" s="31">
        <f t="shared" si="261"/>
        <v>0.98917043972444429</v>
      </c>
      <c r="N959" s="31">
        <f t="shared" si="262"/>
        <v>-7.1338912133892393E-3</v>
      </c>
      <c r="O959" s="31">
        <f t="shared" si="263"/>
        <v>0.68350414411170157</v>
      </c>
      <c r="P959" s="31">
        <f t="shared" si="264"/>
        <v>-0.78280187965615933</v>
      </c>
      <c r="Q959" s="32">
        <f t="shared" si="265"/>
        <v>-0.33406342265915034</v>
      </c>
      <c r="R959" s="8">
        <f t="shared" si="267"/>
        <v>-0.33406342265915034</v>
      </c>
      <c r="S959" s="6">
        <f t="shared" si="266"/>
        <v>48.874135349690626</v>
      </c>
      <c r="T959" s="6">
        <f t="shared" si="268"/>
        <v>-1.3643787409774535</v>
      </c>
      <c r="U959" s="6"/>
    </row>
    <row r="960" spans="2:21">
      <c r="B960" s="18">
        <v>9.5699999999998404</v>
      </c>
      <c r="C960" s="30">
        <f t="shared" si="251"/>
        <v>0.79891603310152004</v>
      </c>
      <c r="D960" s="31">
        <f t="shared" si="252"/>
        <v>-0.73909246929822259</v>
      </c>
      <c r="E960" s="31">
        <f t="shared" si="253"/>
        <v>0.97586842765564985</v>
      </c>
      <c r="F960" s="31">
        <f t="shared" si="254"/>
        <v>-7.0198537095089983E-2</v>
      </c>
      <c r="G960" s="31">
        <f t="shared" si="255"/>
        <v>0.72775372292893659</v>
      </c>
      <c r="H960" s="31">
        <f t="shared" si="256"/>
        <v>-0.77733974269172734</v>
      </c>
      <c r="I960" s="31">
        <f t="shared" si="257"/>
        <v>0.9861652302945132</v>
      </c>
      <c r="J960" s="31">
        <f t="shared" si="258"/>
        <v>-2.6269592476489467E-2</v>
      </c>
      <c r="K960" s="31">
        <f t="shared" si="259"/>
        <v>0.6972650195136133</v>
      </c>
      <c r="L960" s="31">
        <f t="shared" si="260"/>
        <v>-0.78570322009325611</v>
      </c>
      <c r="M960" s="31">
        <f t="shared" si="261"/>
        <v>0.98919306020970665</v>
      </c>
      <c r="N960" s="31">
        <f t="shared" si="262"/>
        <v>-7.1264367816093145E-3</v>
      </c>
      <c r="O960" s="31">
        <f t="shared" si="263"/>
        <v>0.68413045410275053</v>
      </c>
      <c r="P960" s="31">
        <f t="shared" si="264"/>
        <v>-0.78218118778225998</v>
      </c>
      <c r="Q960" s="32">
        <f t="shared" si="265"/>
        <v>-0.33360170422398194</v>
      </c>
      <c r="R960" s="8">
        <f t="shared" si="267"/>
        <v>-0.33360170422398194</v>
      </c>
      <c r="S960" s="6">
        <f t="shared" si="266"/>
        <v>48.825613914753461</v>
      </c>
      <c r="T960" s="6">
        <f t="shared" si="268"/>
        <v>-1.3632310410859263</v>
      </c>
      <c r="U960" s="6"/>
    </row>
    <row r="961" spans="2:21">
      <c r="B961" s="18">
        <v>9.5799999999998402</v>
      </c>
      <c r="C961" s="30">
        <f t="shared" si="251"/>
        <v>0.79933561351283555</v>
      </c>
      <c r="D961" s="31">
        <f t="shared" si="252"/>
        <v>-0.73839763891319887</v>
      </c>
      <c r="E961" s="31">
        <f t="shared" si="253"/>
        <v>0.97591878042721147</v>
      </c>
      <c r="F961" s="31">
        <f t="shared" si="254"/>
        <v>-7.0125260960335195E-2</v>
      </c>
      <c r="G961" s="31">
        <f t="shared" si="255"/>
        <v>0.72830630997019985</v>
      </c>
      <c r="H961" s="31">
        <f t="shared" si="256"/>
        <v>-0.7766697417309788</v>
      </c>
      <c r="I961" s="31">
        <f t="shared" si="257"/>
        <v>0.98619409782907108</v>
      </c>
      <c r="J961" s="31">
        <f t="shared" si="258"/>
        <v>-2.6242171189979565E-2</v>
      </c>
      <c r="K961" s="31">
        <f t="shared" si="259"/>
        <v>0.69786988398369942</v>
      </c>
      <c r="L961" s="31">
        <f t="shared" si="260"/>
        <v>-0.78505945412250056</v>
      </c>
      <c r="M961" s="31">
        <f t="shared" si="261"/>
        <v>0.98921560989535395</v>
      </c>
      <c r="N961" s="31">
        <f t="shared" si="262"/>
        <v>-7.1189979123174457E-3</v>
      </c>
      <c r="O961" s="31">
        <f t="shared" si="263"/>
        <v>0.68475494629759204</v>
      </c>
      <c r="P961" s="31">
        <f t="shared" si="264"/>
        <v>-0.78156120096105219</v>
      </c>
      <c r="Q961" s="32">
        <f t="shared" si="265"/>
        <v>-0.33314061096868991</v>
      </c>
      <c r="R961" s="8">
        <f t="shared" si="267"/>
        <v>-0.33314061096868991</v>
      </c>
      <c r="S961" s="6">
        <f t="shared" si="266"/>
        <v>48.777188365318082</v>
      </c>
      <c r="T961" s="6">
        <f t="shared" si="268"/>
        <v>-1.3620891204069592</v>
      </c>
      <c r="U961" s="6"/>
    </row>
    <row r="962" spans="2:21">
      <c r="B962" s="18">
        <v>9.58999999999984</v>
      </c>
      <c r="C962" s="30">
        <f t="shared" si="251"/>
        <v>0.7997538820525748</v>
      </c>
      <c r="D962" s="31">
        <f t="shared" si="252"/>
        <v>-0.73770401814835274</v>
      </c>
      <c r="E962" s="31">
        <f t="shared" si="253"/>
        <v>0.97596897576442188</v>
      </c>
      <c r="F962" s="31">
        <f t="shared" si="254"/>
        <v>-7.0052137643379683E-2</v>
      </c>
      <c r="G962" s="31">
        <f t="shared" si="255"/>
        <v>0.72885723371106903</v>
      </c>
      <c r="H962" s="31">
        <f t="shared" si="256"/>
        <v>-0.77600070403592059</v>
      </c>
      <c r="I962" s="31">
        <f t="shared" si="257"/>
        <v>0.9862228751056068</v>
      </c>
      <c r="J962" s="31">
        <f t="shared" si="258"/>
        <v>-2.6214807090719935E-2</v>
      </c>
      <c r="K962" s="31">
        <f t="shared" si="259"/>
        <v>0.69847296781348522</v>
      </c>
      <c r="L962" s="31">
        <f t="shared" si="260"/>
        <v>-0.78441649719669204</v>
      </c>
      <c r="M962" s="31">
        <f t="shared" si="261"/>
        <v>0.9892380890765381</v>
      </c>
      <c r="N962" s="31">
        <f t="shared" si="262"/>
        <v>-7.1115745568301487E-3</v>
      </c>
      <c r="O962" s="31">
        <f t="shared" si="263"/>
        <v>0.68537762754800857</v>
      </c>
      <c r="P962" s="31">
        <f t="shared" si="264"/>
        <v>-0.78094191931350321</v>
      </c>
      <c r="Q962" s="32">
        <f t="shared" si="265"/>
        <v>-0.33268014368943322</v>
      </c>
      <c r="R962" s="8">
        <f t="shared" si="267"/>
        <v>-0.33268014368943322</v>
      </c>
      <c r="S962" s="6">
        <f t="shared" si="266"/>
        <v>48.728858413039433</v>
      </c>
      <c r="T962" s="6">
        <f t="shared" si="268"/>
        <v>-1.3609529383852179</v>
      </c>
      <c r="U962" s="6"/>
    </row>
    <row r="963" spans="2:21">
      <c r="B963" s="18">
        <v>9.5999999999998398</v>
      </c>
      <c r="C963" s="30">
        <f t="shared" si="251"/>
        <v>0.80017084418402129</v>
      </c>
      <c r="D963" s="31">
        <f t="shared" si="252"/>
        <v>-0.73701160421978162</v>
      </c>
      <c r="E963" s="31">
        <f t="shared" si="253"/>
        <v>0.97601901432291582</v>
      </c>
      <c r="F963" s="31">
        <f t="shared" si="254"/>
        <v>-6.9979166666667827E-2</v>
      </c>
      <c r="G963" s="31">
        <f t="shared" si="255"/>
        <v>0.72940650074345958</v>
      </c>
      <c r="H963" s="31">
        <f t="shared" si="256"/>
        <v>-0.77533262836210415</v>
      </c>
      <c r="I963" s="31">
        <f t="shared" si="257"/>
        <v>0.98625156249999957</v>
      </c>
      <c r="J963" s="31">
        <f t="shared" si="258"/>
        <v>-2.6187500000000436E-2</v>
      </c>
      <c r="K963" s="31">
        <f t="shared" si="259"/>
        <v>0.69907427785066112</v>
      </c>
      <c r="L963" s="31">
        <f t="shared" si="260"/>
        <v>-0.78377434891757636</v>
      </c>
      <c r="M963" s="31">
        <f t="shared" si="261"/>
        <v>0.98926049804687466</v>
      </c>
      <c r="N963" s="31">
        <f t="shared" si="262"/>
        <v>-7.1041666666667846E-3</v>
      </c>
      <c r="O963" s="31">
        <f t="shared" si="263"/>
        <v>0.68599850467453549</v>
      </c>
      <c r="P963" s="31">
        <f t="shared" si="264"/>
        <v>-0.78032334294879735</v>
      </c>
      <c r="Q963" s="32">
        <f t="shared" si="265"/>
        <v>-0.33222030316221107</v>
      </c>
      <c r="R963" s="8">
        <f t="shared" si="267"/>
        <v>-0.33222030316221107</v>
      </c>
      <c r="S963" s="6">
        <f t="shared" si="266"/>
        <v>48.680623770767774</v>
      </c>
      <c r="T963" s="6">
        <f t="shared" si="268"/>
        <v>-1.3598224548345097</v>
      </c>
      <c r="U963" s="6"/>
    </row>
    <row r="964" spans="2:21">
      <c r="B964" s="18">
        <v>9.6099999999998396</v>
      </c>
      <c r="C964" s="30">
        <f t="shared" si="251"/>
        <v>0.80058650534204856</v>
      </c>
      <c r="D964" s="31">
        <f t="shared" si="252"/>
        <v>-0.73632039434999563</v>
      </c>
      <c r="E964" s="31">
        <f t="shared" si="253"/>
        <v>0.9760688967549187</v>
      </c>
      <c r="F964" s="31">
        <f t="shared" si="254"/>
        <v>-6.9906347554631751E-2</v>
      </c>
      <c r="G964" s="31">
        <f t="shared" si="255"/>
        <v>0.72995411762709483</v>
      </c>
      <c r="H964" s="31">
        <f t="shared" si="256"/>
        <v>-0.77466551346133616</v>
      </c>
      <c r="I964" s="31">
        <f t="shared" si="257"/>
        <v>0.98628016038617372</v>
      </c>
      <c r="J964" s="31">
        <f t="shared" si="258"/>
        <v>-2.6160249739854754E-2</v>
      </c>
      <c r="K964" s="31">
        <f t="shared" si="259"/>
        <v>0.69967382091079755</v>
      </c>
      <c r="L964" s="31">
        <f t="shared" si="260"/>
        <v>-0.78313300887804438</v>
      </c>
      <c r="M964" s="31">
        <f t="shared" si="261"/>
        <v>0.98928283709845222</v>
      </c>
      <c r="N964" s="31">
        <f t="shared" si="262"/>
        <v>-7.0967741935485046E-3</v>
      </c>
      <c r="O964" s="31">
        <f t="shared" si="263"/>
        <v>0.68661758446662646</v>
      </c>
      <c r="P964" s="31">
        <f t="shared" si="264"/>
        <v>-0.77970547196446038</v>
      </c>
      <c r="Q964" s="32">
        <f t="shared" si="265"/>
        <v>-0.33176109014306926</v>
      </c>
      <c r="R964" s="8">
        <f t="shared" si="267"/>
        <v>-0.33176109014306926</v>
      </c>
      <c r="S964" s="6">
        <f t="shared" si="266"/>
        <v>48.632484152542041</v>
      </c>
      <c r="T964" s="6">
        <f t="shared" si="268"/>
        <v>-1.3586976299327405</v>
      </c>
      <c r="U964" s="6"/>
    </row>
    <row r="965" spans="2:21">
      <c r="B965" s="18">
        <v>9.6199999999998393</v>
      </c>
      <c r="C965" s="30">
        <f t="shared" si="251"/>
        <v>0.80100087093329686</v>
      </c>
      <c r="D965" s="31">
        <f t="shared" si="252"/>
        <v>-0.73563038576791639</v>
      </c>
      <c r="E965" s="31">
        <f t="shared" si="253"/>
        <v>0.97611862370926739</v>
      </c>
      <c r="F965" s="31">
        <f t="shared" si="254"/>
        <v>-6.9833679833680995E-2</v>
      </c>
      <c r="G965" s="31">
        <f t="shared" si="255"/>
        <v>0.73050009088969037</v>
      </c>
      <c r="H965" s="31">
        <f t="shared" si="256"/>
        <v>-0.77399935808175147</v>
      </c>
      <c r="I965" s="31">
        <f t="shared" si="257"/>
        <v>0.98630866913611148</v>
      </c>
      <c r="J965" s="31">
        <f t="shared" si="258"/>
        <v>-2.6133056133056567E-2</v>
      </c>
      <c r="K965" s="31">
        <f t="shared" si="259"/>
        <v>0.70027160377751885</v>
      </c>
      <c r="L965" s="31">
        <f t="shared" si="260"/>
        <v>-0.78249247666224009</v>
      </c>
      <c r="M965" s="31">
        <f t="shared" si="261"/>
        <v>0.98930510652184211</v>
      </c>
      <c r="N965" s="31">
        <f t="shared" si="262"/>
        <v>-7.0893970893972074E-3</v>
      </c>
      <c r="O965" s="31">
        <f t="shared" si="263"/>
        <v>0.687234873682815</v>
      </c>
      <c r="P965" s="31">
        <f t="shared" si="264"/>
        <v>-0.7790883064464853</v>
      </c>
      <c r="Q965" s="32">
        <f t="shared" si="265"/>
        <v>-0.33130250536830025</v>
      </c>
      <c r="R965" s="8">
        <f t="shared" si="267"/>
        <v>-0.33130250536830025</v>
      </c>
      <c r="S965" s="6">
        <f t="shared" si="266"/>
        <v>48.584439273583484</v>
      </c>
      <c r="T965" s="6">
        <f t="shared" si="268"/>
        <v>-1.3575784242165454</v>
      </c>
      <c r="U965" s="6"/>
    </row>
    <row r="966" spans="2:21">
      <c r="B966" s="18">
        <v>9.6299999999998391</v>
      </c>
      <c r="C966" s="30">
        <f t="shared" si="251"/>
        <v>0.80141394633634944</v>
      </c>
      <c r="D966" s="31">
        <f t="shared" si="252"/>
        <v>-0.73494157570887597</v>
      </c>
      <c r="E966" s="31">
        <f t="shared" si="253"/>
        <v>0.976168195831432</v>
      </c>
      <c r="F966" s="31">
        <f t="shared" si="254"/>
        <v>-6.9761163032192236E-2</v>
      </c>
      <c r="G966" s="31">
        <f t="shared" si="255"/>
        <v>0.73104442702713912</v>
      </c>
      <c r="H966" s="31">
        <f t="shared" si="256"/>
        <v>-0.77333416096788588</v>
      </c>
      <c r="I966" s="31">
        <f t="shared" si="257"/>
        <v>0.9863370891198644</v>
      </c>
      <c r="J966" s="31">
        <f t="shared" si="258"/>
        <v>-2.61059190031157E-2</v>
      </c>
      <c r="K966" s="31">
        <f t="shared" si="259"/>
        <v>0.70086763320267742</v>
      </c>
      <c r="L966" s="31">
        <f t="shared" si="260"/>
        <v>-0.78185275184566683</v>
      </c>
      <c r="M966" s="31">
        <f t="shared" si="261"/>
        <v>0.9893273066061079</v>
      </c>
      <c r="N966" s="31">
        <f t="shared" si="262"/>
        <v>-7.0820353063344894E-3</v>
      </c>
      <c r="O966" s="31">
        <f t="shared" si="263"/>
        <v>0.68785037905087665</v>
      </c>
      <c r="P966" s="31">
        <f t="shared" si="264"/>
        <v>-0.77847184646945566</v>
      </c>
      <c r="Q966" s="32">
        <f t="shared" si="265"/>
        <v>-0.33084454955466736</v>
      </c>
      <c r="R966" s="8">
        <f t="shared" si="267"/>
        <v>-0.33084454955466736</v>
      </c>
      <c r="S966" s="6">
        <f t="shared" si="266"/>
        <v>48.536488850289302</v>
      </c>
      <c r="T966" s="6">
        <f t="shared" si="268"/>
        <v>-1.3564647985785729</v>
      </c>
      <c r="U966" s="6"/>
    </row>
    <row r="967" spans="2:21">
      <c r="B967" s="18">
        <v>9.6399999999998389</v>
      </c>
      <c r="C967" s="30">
        <f t="shared" si="251"/>
        <v>0.80182573690190639</v>
      </c>
      <c r="D967" s="31">
        <f t="shared" si="252"/>
        <v>-0.73425396141461496</v>
      </c>
      <c r="E967" s="31">
        <f t="shared" si="253"/>
        <v>0.97621761376353633</v>
      </c>
      <c r="F967" s="31">
        <f t="shared" si="254"/>
        <v>-6.9688796680499085E-2</v>
      </c>
      <c r="G967" s="31">
        <f t="shared" si="255"/>
        <v>0.731587132503694</v>
      </c>
      <c r="H967" s="31">
        <f t="shared" si="256"/>
        <v>-0.77266992086074748</v>
      </c>
      <c r="I967" s="31">
        <f t="shared" si="257"/>
        <v>0.98636542070556588</v>
      </c>
      <c r="J967" s="31">
        <f t="shared" si="258"/>
        <v>-2.6078838174274296E-2</v>
      </c>
      <c r="K967" s="31">
        <f t="shared" si="259"/>
        <v>0.70146191590652784</v>
      </c>
      <c r="L967" s="31">
        <f t="shared" si="260"/>
        <v>-0.78121383399529276</v>
      </c>
      <c r="M967" s="31">
        <f t="shared" si="261"/>
        <v>0.98934943763881444</v>
      </c>
      <c r="N967" s="31">
        <f t="shared" si="262"/>
        <v>-7.0746887966806164E-3</v>
      </c>
      <c r="O967" s="31">
        <f t="shared" si="263"/>
        <v>0.68846410726799023</v>
      </c>
      <c r="P967" s="31">
        <f t="shared" si="264"/>
        <v>-0.77785609209666706</v>
      </c>
      <c r="Q967" s="32">
        <f t="shared" si="265"/>
        <v>-0.3303872233995736</v>
      </c>
      <c r="R967" s="8">
        <f t="shared" si="267"/>
        <v>-0.3303872233995736</v>
      </c>
      <c r="S967" s="6">
        <f t="shared" si="266"/>
        <v>48.488632600226218</v>
      </c>
      <c r="T967" s="6">
        <f t="shared" si="268"/>
        <v>-1.3553567142625429</v>
      </c>
      <c r="U967" s="6"/>
    </row>
    <row r="968" spans="2:21">
      <c r="B968" s="18">
        <v>9.6499999999998387</v>
      </c>
      <c r="C968" s="30">
        <f t="shared" si="251"/>
        <v>0.80223624795295878</v>
      </c>
      <c r="D968" s="31">
        <f t="shared" si="252"/>
        <v>-0.73356754013328074</v>
      </c>
      <c r="E968" s="31">
        <f t="shared" si="253"/>
        <v>0.97626687814437896</v>
      </c>
      <c r="F968" s="31">
        <f t="shared" si="254"/>
        <v>-6.9616580310881984E-2</v>
      </c>
      <c r="G968" s="31">
        <f t="shared" si="255"/>
        <v>0.73212821375215031</v>
      </c>
      <c r="H968" s="31">
        <f t="shared" si="256"/>
        <v>-0.77200663649788726</v>
      </c>
      <c r="I968" s="31">
        <f t="shared" si="257"/>
        <v>0.98639366425944275</v>
      </c>
      <c r="J968" s="31">
        <f t="shared" si="258"/>
        <v>-2.6051813471503028E-2</v>
      </c>
      <c r="K968" s="31">
        <f t="shared" si="259"/>
        <v>0.70205445857789872</v>
      </c>
      <c r="L968" s="31">
        <f t="shared" si="260"/>
        <v>-0.78057572266965447</v>
      </c>
      <c r="M968" s="31">
        <f t="shared" si="261"/>
        <v>0.98937149990603734</v>
      </c>
      <c r="N968" s="31">
        <f t="shared" si="262"/>
        <v>-7.0673575129534859E-3</v>
      </c>
      <c r="O968" s="31">
        <f t="shared" si="263"/>
        <v>0.68907606500089813</v>
      </c>
      <c r="P968" s="31">
        <f t="shared" si="264"/>
        <v>-0.77724104338024813</v>
      </c>
      <c r="Q968" s="32">
        <f t="shared" si="265"/>
        <v>-0.32993052758128627</v>
      </c>
      <c r="R968" s="8">
        <f t="shared" si="267"/>
        <v>-0.32993052758128627</v>
      </c>
      <c r="S968" s="6">
        <f t="shared" si="266"/>
        <v>48.440870242124191</v>
      </c>
      <c r="T968" s="6">
        <f t="shared" si="268"/>
        <v>-1.3542541328600763</v>
      </c>
      <c r="U968" s="6"/>
    </row>
    <row r="969" spans="2:21">
      <c r="B969" s="18">
        <v>9.6599999999998385</v>
      </c>
      <c r="C969" s="30">
        <f t="shared" si="251"/>
        <v>0.8026454847849599</v>
      </c>
      <c r="D969" s="31">
        <f t="shared" si="252"/>
        <v>-0.73288230911942565</v>
      </c>
      <c r="E969" s="31">
        <f t="shared" si="253"/>
        <v>0.97631598960945354</v>
      </c>
      <c r="F969" s="31">
        <f t="shared" si="254"/>
        <v>-6.9544513457558091E-2</v>
      </c>
      <c r="G969" s="31">
        <f t="shared" si="255"/>
        <v>0.73266767717402548</v>
      </c>
      <c r="H969" s="31">
        <f t="shared" si="256"/>
        <v>-0.77134430661346931</v>
      </c>
      <c r="I969" s="31">
        <f t="shared" si="257"/>
        <v>0.98642182014582724</v>
      </c>
      <c r="J969" s="31">
        <f t="shared" si="258"/>
        <v>-2.602484472049733E-2</v>
      </c>
      <c r="K969" s="31">
        <f t="shared" si="259"/>
        <v>0.70264526787436232</v>
      </c>
      <c r="L969" s="31">
        <f t="shared" si="260"/>
        <v>-0.77993841741896097</v>
      </c>
      <c r="M969" s="31">
        <f t="shared" si="261"/>
        <v>0.98939349369237262</v>
      </c>
      <c r="N969" s="31">
        <f t="shared" si="262"/>
        <v>-7.0600414078676116E-3</v>
      </c>
      <c r="O969" s="31">
        <f t="shared" si="263"/>
        <v>0.68968625888606383</v>
      </c>
      <c r="P969" s="31">
        <f t="shared" si="264"/>
        <v>-0.77662670036128101</v>
      </c>
      <c r="Q969" s="32">
        <f t="shared" si="265"/>
        <v>-0.32947446275912778</v>
      </c>
      <c r="R969" s="8">
        <f t="shared" si="267"/>
        <v>-0.32947446275912778</v>
      </c>
      <c r="S969" s="6">
        <f t="shared" si="266"/>
        <v>48.393201495870194</v>
      </c>
      <c r="T969" s="6">
        <f t="shared" si="268"/>
        <v>-1.3531570163092437</v>
      </c>
      <c r="U969" s="6"/>
    </row>
    <row r="970" spans="2:21">
      <c r="B970" s="18">
        <v>9.6699999999998383</v>
      </c>
      <c r="C970" s="30">
        <f t="shared" si="251"/>
        <v>0.80305345266599648</v>
      </c>
      <c r="D970" s="31">
        <f t="shared" si="252"/>
        <v>-0.73219826563400525</v>
      </c>
      <c r="E970" s="31">
        <f t="shared" si="253"/>
        <v>0.97636494879096991</v>
      </c>
      <c r="F970" s="31">
        <f t="shared" si="254"/>
        <v>-6.9472595656671271E-2</v>
      </c>
      <c r="G970" s="31">
        <f t="shared" si="255"/>
        <v>0.73320552913974002</v>
      </c>
      <c r="H970" s="31">
        <f t="shared" si="256"/>
        <v>-0.77068292993834109</v>
      </c>
      <c r="I970" s="31">
        <f t="shared" si="257"/>
        <v>0.98644988872716888</v>
      </c>
      <c r="J970" s="31">
        <f t="shared" si="258"/>
        <v>-2.5997931747673654E-2</v>
      </c>
      <c r="K970" s="31">
        <f t="shared" si="259"/>
        <v>0.70323435042240734</v>
      </c>
      <c r="L970" s="31">
        <f t="shared" si="260"/>
        <v>-0.77930191778519697</v>
      </c>
      <c r="M970" s="31">
        <f t="shared" si="261"/>
        <v>0.98941541928094512</v>
      </c>
      <c r="N970" s="31">
        <f t="shared" si="262"/>
        <v>-7.052740434333106E-3</v>
      </c>
      <c r="O970" s="31">
        <f t="shared" si="263"/>
        <v>0.69029469552983225</v>
      </c>
      <c r="P970" s="31">
        <f t="shared" si="264"/>
        <v>-0.77601306306992146</v>
      </c>
      <c r="Q970" s="32">
        <f t="shared" si="265"/>
        <v>-0.32901902957367229</v>
      </c>
      <c r="R970" s="8">
        <f t="shared" si="267"/>
        <v>-0.32901902957367229</v>
      </c>
      <c r="S970" s="6">
        <f t="shared" si="266"/>
        <v>48.345626082502008</v>
      </c>
      <c r="T970" s="6">
        <f t="shared" si="268"/>
        <v>-1.352065326882492</v>
      </c>
      <c r="U970" s="6"/>
    </row>
    <row r="971" spans="2:21">
      <c r="B971" s="18">
        <v>9.6799999999998381</v>
      </c>
      <c r="C971" s="30">
        <f t="shared" si="251"/>
        <v>0.80346015683695837</v>
      </c>
      <c r="D971" s="31">
        <f t="shared" si="252"/>
        <v>-0.73151540694437445</v>
      </c>
      <c r="E971" s="31">
        <f t="shared" si="253"/>
        <v>0.97641375631787364</v>
      </c>
      <c r="F971" s="31">
        <f t="shared" si="254"/>
        <v>-6.9400826446282149E-2</v>
      </c>
      <c r="G971" s="31">
        <f t="shared" si="255"/>
        <v>0.73374177598879442</v>
      </c>
      <c r="H971" s="31">
        <f t="shared" si="256"/>
        <v>-0.77002250520009896</v>
      </c>
      <c r="I971" s="31">
        <f t="shared" si="257"/>
        <v>0.98647787036404577</v>
      </c>
      <c r="J971" s="31">
        <f t="shared" si="258"/>
        <v>-2.5971074380165722E-2</v>
      </c>
      <c r="K971" s="31">
        <f t="shared" si="259"/>
        <v>0.70382171281760531</v>
      </c>
      <c r="L971" s="31">
        <f t="shared" si="260"/>
        <v>-0.77866622330222079</v>
      </c>
      <c r="M971" s="31">
        <f t="shared" si="261"/>
        <v>0.9894372769534181</v>
      </c>
      <c r="N971" s="31">
        <f t="shared" si="262"/>
        <v>-7.0454545454546628E-3</v>
      </c>
      <c r="O971" s="31">
        <f t="shared" si="263"/>
        <v>0.69090138150858538</v>
      </c>
      <c r="P971" s="31">
        <f t="shared" si="264"/>
        <v>-0.77540013152551202</v>
      </c>
      <c r="Q971" s="32">
        <f t="shared" si="265"/>
        <v>-0.32856422864692514</v>
      </c>
      <c r="R971" s="8">
        <f t="shared" si="267"/>
        <v>-0.32856422864692514</v>
      </c>
      <c r="S971" s="6">
        <f t="shared" si="266"/>
        <v>48.2981437242019</v>
      </c>
      <c r="T971" s="6">
        <f t="shared" si="268"/>
        <v>-1.350979027195037</v>
      </c>
      <c r="U971" s="6"/>
    </row>
    <row r="972" spans="2:21">
      <c r="B972" s="18">
        <v>9.6899999999998379</v>
      </c>
      <c r="C972" s="30">
        <f t="shared" ref="C972:C1004" si="269">1-((1/($E$4*$B972^2))*(2/($B$4*$C$4)+1/($B$4*$D$4)+1/$D$4))</f>
        <v>0.80386560251170602</v>
      </c>
      <c r="D972" s="31">
        <f t="shared" ref="D972:D1004" si="270">1/($B$4*$C$4*$D$4*$E$4*$B972^3)-(1/($B$4*$C$4)+1/($B$4*$E$4)+2/$E$4)/$B972</f>
        <v>-0.73083373032428667</v>
      </c>
      <c r="E972" s="31">
        <f t="shared" ref="E972:E1004" si="271">1-(1/($B972^2*$F$4*$G$4))</f>
        <v>0.97646241281586699</v>
      </c>
      <c r="F972" s="31">
        <f t="shared" ref="F972:F1004" si="272">(-2/($B972*$G$4))</f>
        <v>-6.9329205366358226E-2</v>
      </c>
      <c r="G972" s="31">
        <f t="shared" ref="G972:G1004" si="273">C972*E972-D972*F972</f>
        <v>0.73427642402994697</v>
      </c>
      <c r="H972" s="31">
        <f t="shared" ref="H972:H1004" si="274">D972*E972+F972*C972</f>
        <v>-0.76936303112315896</v>
      </c>
      <c r="I972" s="31">
        <f t="shared" ref="I972:I1004" si="275">1-(1/($B972^2*$H$4*$I$4))</f>
        <v>0.98650576541517654</v>
      </c>
      <c r="J972" s="31">
        <f t="shared" ref="J972:J1004" si="276">(-2/($B972*$I$4))</f>
        <v>-2.5944272445820867E-2</v>
      </c>
      <c r="K972" s="31">
        <f t="shared" ref="K972:K1004" si="277">G972*I972-H972*J972</f>
        <v>0.70440736162477979</v>
      </c>
      <c r="L972" s="31">
        <f t="shared" ref="L972:L1004" si="278">H972*I972+J972*G972</f>
        <v>-0.77803133349586828</v>
      </c>
      <c r="M972" s="31">
        <f t="shared" ref="M972:M1004" si="279">1-(1/($B972^2*$J$4*$K$4))</f>
        <v>0.98945906699000241</v>
      </c>
      <c r="N972" s="31">
        <f t="shared" ref="N972:N1004" si="280">(-2/($B972*$K$4))</f>
        <v>-7.0381836945305615E-3</v>
      </c>
      <c r="O972" s="31">
        <f t="shared" ref="O972:O1004" si="281">K972*M972-L972*N972</f>
        <v>0.69150632336889939</v>
      </c>
      <c r="P972" s="31">
        <f t="shared" ref="P972:P1004" si="282">L972*M972+N972*K972</f>
        <v>-0.77478790573670397</v>
      </c>
      <c r="Q972" s="32">
        <f t="shared" ref="Q972:Q1004" si="283">20*LOG(1/((O972^2+P972^2)^0.5))</f>
        <v>-0.32811006058254721</v>
      </c>
      <c r="R972" s="8">
        <f t="shared" si="267"/>
        <v>-0.32811006058254721</v>
      </c>
      <c r="S972" s="6">
        <f t="shared" ref="S972:S1004" si="284">(180/PI())*ATAN(-1*(P972/O972))</f>
        <v>48.250754144290688</v>
      </c>
      <c r="T972" s="6">
        <f t="shared" si="268"/>
        <v>-1.3498980801910907</v>
      </c>
      <c r="U972" s="6"/>
    </row>
    <row r="973" spans="2:21">
      <c r="B973" s="18">
        <v>9.6999999999998376</v>
      </c>
      <c r="C973" s="30">
        <f t="shared" si="269"/>
        <v>0.80426979487723882</v>
      </c>
      <c r="D973" s="31">
        <f t="shared" si="270"/>
        <v>-0.73015323305389002</v>
      </c>
      <c r="E973" s="31">
        <f t="shared" si="271"/>
        <v>0.97651091890742825</v>
      </c>
      <c r="F973" s="31">
        <f t="shared" si="272"/>
        <v>-6.9257731958764043E-2</v>
      </c>
      <c r="G973" s="31">
        <f t="shared" si="273"/>
        <v>0.73480947954139009</v>
      </c>
      <c r="H973" s="31">
        <f t="shared" si="274"/>
        <v>-0.76870450642882171</v>
      </c>
      <c r="I973" s="31">
        <f t="shared" si="275"/>
        <v>0.98653357423743182</v>
      </c>
      <c r="J973" s="31">
        <f t="shared" si="276"/>
        <v>-2.5917525773196309E-2</v>
      </c>
      <c r="K973" s="31">
        <f t="shared" si="277"/>
        <v>0.70499130337817351</v>
      </c>
      <c r="L973" s="31">
        <f t="shared" si="278"/>
        <v>-0.77739724788404929</v>
      </c>
      <c r="M973" s="31">
        <f t="shared" si="279"/>
        <v>0.98948078966946507</v>
      </c>
      <c r="N973" s="31">
        <f t="shared" si="280"/>
        <v>-7.0309278350516634E-3</v>
      </c>
      <c r="O973" s="31">
        <f t="shared" si="281"/>
        <v>0.69210952762770006</v>
      </c>
      <c r="P973" s="31">
        <f t="shared" si="282"/>
        <v>-0.77417638570156899</v>
      </c>
      <c r="Q973" s="32">
        <f t="shared" si="283"/>
        <v>-0.32765652596601685</v>
      </c>
      <c r="R973" s="8">
        <f t="shared" si="267"/>
        <v>-0.32765652596601685</v>
      </c>
      <c r="S973" s="6">
        <f t="shared" si="284"/>
        <v>48.203457067221485</v>
      </c>
      <c r="T973" s="6">
        <f t="shared" si="268"/>
        <v>-1.3488224491433927</v>
      </c>
      <c r="U973" s="6"/>
    </row>
    <row r="974" spans="2:21">
      <c r="B974" s="18">
        <v>9.7099999999998374</v>
      </c>
      <c r="C974" s="30">
        <f t="shared" si="269"/>
        <v>0.80467273909385995</v>
      </c>
      <c r="D974" s="31">
        <f t="shared" si="270"/>
        <v>-0.72947391241972392</v>
      </c>
      <c r="E974" s="31">
        <f t="shared" si="271"/>
        <v>0.97655927521183239</v>
      </c>
      <c r="F974" s="31">
        <f t="shared" si="272"/>
        <v>-6.9186405767251408E-2</v>
      </c>
      <c r="G974" s="31">
        <f t="shared" si="273"/>
        <v>0.73534094877092437</v>
      </c>
      <c r="H974" s="31">
        <f t="shared" si="274"/>
        <v>-0.76804692983533873</v>
      </c>
      <c r="I974" s="31">
        <f t="shared" si="275"/>
        <v>0.98656129718584529</v>
      </c>
      <c r="J974" s="31">
        <f t="shared" si="276"/>
        <v>-2.589083419155553E-2</v>
      </c>
      <c r="K974" s="31">
        <f t="shared" si="277"/>
        <v>0.70557354458161337</v>
      </c>
      <c r="L974" s="31">
        <f t="shared" si="278"/>
        <v>-0.77676396597684683</v>
      </c>
      <c r="M974" s="31">
        <f t="shared" si="279"/>
        <v>0.98950244526913833</v>
      </c>
      <c r="N974" s="31">
        <f t="shared" si="280"/>
        <v>-7.0236869207004251E-3</v>
      </c>
      <c r="O974" s="31">
        <f t="shared" si="281"/>
        <v>0.69271100077241687</v>
      </c>
      <c r="P974" s="31">
        <f t="shared" si="282"/>
        <v>-0.77356557140771376</v>
      </c>
      <c r="Q974" s="32">
        <f t="shared" si="283"/>
        <v>-0.32720362536481684</v>
      </c>
      <c r="R974" s="8">
        <f t="shared" ref="R974:R1004" si="285">20*LOG(1/((P974^2+O974^2)^0.5))</f>
        <v>-0.32720362536481684</v>
      </c>
      <c r="S974" s="6">
        <f t="shared" si="284"/>
        <v>48.156252218573691</v>
      </c>
      <c r="T974" s="6">
        <f t="shared" ref="T974:T1003" si="286">((S975-S974)/(P975-P974))*(PI()/180)</f>
        <v>-1.3477520976525796</v>
      </c>
      <c r="U974" s="6"/>
    </row>
    <row r="975" spans="2:21">
      <c r="B975" s="18">
        <v>9.7199999999998372</v>
      </c>
      <c r="C975" s="30">
        <f t="shared" si="269"/>
        <v>0.80507444029534159</v>
      </c>
      <c r="D975" s="31">
        <f t="shared" si="270"/>
        <v>-0.72879576571471716</v>
      </c>
      <c r="E975" s="31">
        <f t="shared" si="271"/>
        <v>0.97660748234517014</v>
      </c>
      <c r="F975" s="31">
        <f t="shared" si="272"/>
        <v>-6.9115226337449709E-2</v>
      </c>
      <c r="G975" s="31">
        <f t="shared" si="273"/>
        <v>0.73587083793613284</v>
      </c>
      <c r="H975" s="31">
        <f t="shared" si="274"/>
        <v>-0.76739030005797859</v>
      </c>
      <c r="I975" s="31">
        <f t="shared" si="275"/>
        <v>0.98658893461362551</v>
      </c>
      <c r="J975" s="31">
        <f t="shared" si="276"/>
        <v>-2.5864197530864632E-2</v>
      </c>
      <c r="K975" s="31">
        <f t="shared" si="277"/>
        <v>0.70615409170867616</v>
      </c>
      <c r="L975" s="31">
        <f t="shared" si="278"/>
        <v>-0.77613148727661452</v>
      </c>
      <c r="M975" s="31">
        <f t="shared" si="279"/>
        <v>0.98952403406492873</v>
      </c>
      <c r="N975" s="31">
        <f t="shared" si="280"/>
        <v>-7.0164609053499118E-3</v>
      </c>
      <c r="O975" s="31">
        <f t="shared" si="281"/>
        <v>0.69331074926113734</v>
      </c>
      <c r="P975" s="31">
        <f t="shared" si="282"/>
        <v>-0.77295546283239525</v>
      </c>
      <c r="Q975" s="32">
        <f t="shared" si="283"/>
        <v>-0.32675135932864818</v>
      </c>
      <c r="R975" s="8">
        <f t="shared" si="285"/>
        <v>-0.32675135932864818</v>
      </c>
      <c r="S975" s="6">
        <f t="shared" si="284"/>
        <v>48.109139325047053</v>
      </c>
      <c r="T975" s="6">
        <f t="shared" si="286"/>
        <v>-1.3466869896413465</v>
      </c>
      <c r="U975" s="6"/>
    </row>
    <row r="976" spans="2:21">
      <c r="B976" s="18">
        <v>9.729999999999837</v>
      </c>
      <c r="C976" s="30">
        <f t="shared" si="269"/>
        <v>0.80547490358908835</v>
      </c>
      <c r="D976" s="31">
        <f t="shared" si="270"/>
        <v>-0.72811879023818327</v>
      </c>
      <c r="E976" s="31">
        <f t="shared" si="271"/>
        <v>0.97665554092036821</v>
      </c>
      <c r="F976" s="31">
        <f t="shared" si="272"/>
        <v>-6.9044193216856231E-2</v>
      </c>
      <c r="G976" s="31">
        <f t="shared" si="273"/>
        <v>0.73639915322455374</v>
      </c>
      <c r="H976" s="31">
        <f t="shared" si="274"/>
        <v>-0.76673461580909064</v>
      </c>
      <c r="I976" s="31">
        <f t="shared" si="275"/>
        <v>0.98661648687216674</v>
      </c>
      <c r="J976" s="31">
        <f t="shared" si="276"/>
        <v>-2.5837615621788716E-2</v>
      </c>
      <c r="K976" s="31">
        <f t="shared" si="277"/>
        <v>0.70673295120285251</v>
      </c>
      <c r="L976" s="31">
        <f t="shared" si="278"/>
        <v>-0.77549981127807222</v>
      </c>
      <c r="M976" s="31">
        <f t="shared" si="279"/>
        <v>0.98954555633132568</v>
      </c>
      <c r="N976" s="31">
        <f t="shared" si="280"/>
        <v>-7.0092497430628096E-3</v>
      </c>
      <c r="O976" s="31">
        <f t="shared" si="281"/>
        <v>0.6939087795227602</v>
      </c>
      <c r="P976" s="31">
        <f t="shared" si="282"/>
        <v>-0.77234605994263072</v>
      </c>
      <c r="Q976" s="32">
        <f t="shared" si="283"/>
        <v>-0.32629972838959842</v>
      </c>
      <c r="R976" s="8">
        <f t="shared" si="285"/>
        <v>-0.32629972838959842</v>
      </c>
      <c r="S976" s="6">
        <f t="shared" si="284"/>
        <v>48.062118114455529</v>
      </c>
      <c r="T976" s="6">
        <f t="shared" si="286"/>
        <v>-1.3456270893467006</v>
      </c>
      <c r="U976" s="6"/>
    </row>
    <row r="977" spans="2:21">
      <c r="B977" s="18">
        <v>9.7399999999998368</v>
      </c>
      <c r="C977" s="30">
        <f t="shared" si="269"/>
        <v>0.80587413405629948</v>
      </c>
      <c r="D977" s="31">
        <f t="shared" si="270"/>
        <v>-0.72744298329581725</v>
      </c>
      <c r="E977" s="31">
        <f t="shared" si="271"/>
        <v>0.97670345154720817</v>
      </c>
      <c r="F977" s="31">
        <f t="shared" si="272"/>
        <v>-6.8973305954826605E-2</v>
      </c>
      <c r="G977" s="31">
        <f t="shared" si="273"/>
        <v>0.73692590079385101</v>
      </c>
      <c r="H977" s="31">
        <f t="shared" si="274"/>
        <v>-0.76607987579816883</v>
      </c>
      <c r="I977" s="31">
        <f t="shared" si="275"/>
        <v>0.98664395431106044</v>
      </c>
      <c r="J977" s="31">
        <f t="shared" si="276"/>
        <v>-2.5811088295688317E-2</v>
      </c>
      <c r="K977" s="31">
        <f t="shared" si="277"/>
        <v>0.70731012947770888</v>
      </c>
      <c r="L977" s="31">
        <f t="shared" si="278"/>
        <v>-0.77486893746840113</v>
      </c>
      <c r="M977" s="31">
        <f t="shared" si="279"/>
        <v>0.9895670123414102</v>
      </c>
      <c r="N977" s="31">
        <f t="shared" si="280"/>
        <v>-7.0020533880904663E-3</v>
      </c>
      <c r="O977" s="31">
        <f t="shared" si="281"/>
        <v>0.69450509795714577</v>
      </c>
      <c r="P977" s="31">
        <f t="shared" si="282"/>
        <v>-0.77173736269530879</v>
      </c>
      <c r="Q977" s="32">
        <f t="shared" si="283"/>
        <v>-0.32584873306231221</v>
      </c>
      <c r="R977" s="8">
        <f t="shared" si="285"/>
        <v>-0.32584873306231221</v>
      </c>
      <c r="S977" s="6">
        <f t="shared" si="284"/>
        <v>48.015188315721495</v>
      </c>
      <c r="T977" s="6">
        <f t="shared" si="286"/>
        <v>-1.344572361324992</v>
      </c>
      <c r="U977" s="6"/>
    </row>
    <row r="978" spans="2:21">
      <c r="B978" s="18">
        <v>9.7499999999998366</v>
      </c>
      <c r="C978" s="30">
        <f t="shared" si="269"/>
        <v>0.80627213675213039</v>
      </c>
      <c r="D978" s="31">
        <f t="shared" si="270"/>
        <v>-0.72676834219969244</v>
      </c>
      <c r="E978" s="31">
        <f t="shared" si="271"/>
        <v>0.97675121483234639</v>
      </c>
      <c r="F978" s="31">
        <f t="shared" si="272"/>
        <v>-6.8902564102565247E-2</v>
      </c>
      <c r="G978" s="31">
        <f t="shared" si="273"/>
        <v>0.73745108677198568</v>
      </c>
      <c r="H978" s="31">
        <f t="shared" si="274"/>
        <v>-0.76542607873191593</v>
      </c>
      <c r="I978" s="31">
        <f t="shared" si="275"/>
        <v>0.98667133727810608</v>
      </c>
      <c r="J978" s="31">
        <f t="shared" si="276"/>
        <v>-2.5784615384615819E-2</v>
      </c>
      <c r="K978" s="31">
        <f t="shared" si="277"/>
        <v>0.70788563291705064</v>
      </c>
      <c r="L978" s="31">
        <f t="shared" si="278"/>
        <v>-0.7742388653273391</v>
      </c>
      <c r="M978" s="31">
        <f t="shared" si="279"/>
        <v>0.98958840236686352</v>
      </c>
      <c r="N978" s="31">
        <f t="shared" si="280"/>
        <v>-6.9948717948719111E-3</v>
      </c>
      <c r="O978" s="31">
        <f t="shared" si="281"/>
        <v>0.69509971093526834</v>
      </c>
      <c r="P978" s="31">
        <f t="shared" si="282"/>
        <v>-0.77112937103730128</v>
      </c>
      <c r="Q978" s="32">
        <f t="shared" si="283"/>
        <v>-0.32539837384420128</v>
      </c>
      <c r="R978" s="8">
        <f t="shared" si="285"/>
        <v>-0.32539837384420128</v>
      </c>
      <c r="S978" s="6">
        <f t="shared" si="284"/>
        <v>47.968349658869847</v>
      </c>
      <c r="T978" s="6">
        <f t="shared" si="286"/>
        <v>-1.3435227704416803</v>
      </c>
      <c r="U978" s="6"/>
    </row>
    <row r="979" spans="2:21">
      <c r="B979" s="18">
        <v>9.7599999999998364</v>
      </c>
      <c r="C979" s="30">
        <f t="shared" si="269"/>
        <v>0.80666891670585228</v>
      </c>
      <c r="D979" s="31">
        <f t="shared" si="270"/>
        <v>-0.72609486426825565</v>
      </c>
      <c r="E979" s="31">
        <f t="shared" si="271"/>
        <v>0.97679883137933277</v>
      </c>
      <c r="F979" s="31">
        <f t="shared" si="272"/>
        <v>-6.8831967213115908E-2</v>
      </c>
      <c r="G979" s="31">
        <f t="shared" si="273"/>
        <v>0.73797471725738439</v>
      </c>
      <c r="H979" s="31">
        <f t="shared" si="274"/>
        <v>-0.76477322331430431</v>
      </c>
      <c r="I979" s="31">
        <f t="shared" si="275"/>
        <v>0.98669863611932229</v>
      </c>
      <c r="J979" s="31">
        <f t="shared" si="276"/>
        <v>-2.575819672131191E-2</v>
      </c>
      <c r="K979" s="31">
        <f t="shared" si="277"/>
        <v>0.70845946787508207</v>
      </c>
      <c r="L979" s="31">
        <f t="shared" si="278"/>
        <v>-0.77360959432727228</v>
      </c>
      <c r="M979" s="31">
        <f t="shared" si="279"/>
        <v>0.98960972667797598</v>
      </c>
      <c r="N979" s="31">
        <f t="shared" si="280"/>
        <v>-6.987704918032904E-3</v>
      </c>
      <c r="O979" s="31">
        <f t="shared" si="281"/>
        <v>0.69569262479936611</v>
      </c>
      <c r="P979" s="31">
        <f t="shared" si="282"/>
        <v>-0.7705220849055695</v>
      </c>
      <c r="Q979" s="32">
        <f t="shared" si="283"/>
        <v>-0.3249486512156009</v>
      </c>
      <c r="R979" s="8">
        <f t="shared" si="285"/>
        <v>-0.3249486512156009</v>
      </c>
      <c r="S979" s="6">
        <f t="shared" si="284"/>
        <v>47.921601875022027</v>
      </c>
      <c r="T979" s="6">
        <f t="shared" si="286"/>
        <v>-1.3424782818719476</v>
      </c>
      <c r="U979" s="6"/>
    </row>
    <row r="980" spans="2:21">
      <c r="B980" s="18">
        <v>9.7699999999998361</v>
      </c>
      <c r="C980" s="30">
        <f t="shared" si="269"/>
        <v>0.8070644789210113</v>
      </c>
      <c r="D980" s="31">
        <f t="shared" si="270"/>
        <v>-0.72542254682632334</v>
      </c>
      <c r="E980" s="31">
        <f t="shared" si="271"/>
        <v>0.97684630178863008</v>
      </c>
      <c r="F980" s="31">
        <f t="shared" si="272"/>
        <v>-6.876151484135222E-2</v>
      </c>
      <c r="G980" s="31">
        <f t="shared" si="273"/>
        <v>0.73849679831910797</v>
      </c>
      <c r="H980" s="31">
        <f t="shared" si="274"/>
        <v>-0.7641213082466386</v>
      </c>
      <c r="I980" s="31">
        <f t="shared" si="275"/>
        <v>0.98672585117895795</v>
      </c>
      <c r="J980" s="31">
        <f t="shared" si="276"/>
        <v>-2.5731832139202066E-2</v>
      </c>
      <c r="K980" s="31">
        <f t="shared" si="277"/>
        <v>0.70903164067656699</v>
      </c>
      <c r="L980" s="31">
        <f t="shared" si="278"/>
        <v>-0.77298112393332885</v>
      </c>
      <c r="M980" s="31">
        <f t="shared" si="279"/>
        <v>0.98963098554365525</v>
      </c>
      <c r="N980" s="31">
        <f t="shared" si="280"/>
        <v>-6.980552712384968E-3</v>
      </c>
      <c r="O980" s="31">
        <f t="shared" si="281"/>
        <v>0.69628384586309067</v>
      </c>
      <c r="P980" s="31">
        <f t="shared" si="282"/>
        <v>-0.76991550422727417</v>
      </c>
      <c r="Q980" s="32">
        <f t="shared" si="283"/>
        <v>-0.32449956563996629</v>
      </c>
      <c r="R980" s="8">
        <f t="shared" si="285"/>
        <v>-0.32449956563996629</v>
      </c>
      <c r="S980" s="6">
        <f t="shared" si="284"/>
        <v>47.874944696390308</v>
      </c>
      <c r="T980" s="6">
        <f t="shared" si="286"/>
        <v>-1.3414388610937917</v>
      </c>
      <c r="U980" s="6"/>
    </row>
    <row r="981" spans="2:21">
      <c r="B981" s="18">
        <v>9.7799999999998359</v>
      </c>
      <c r="C981" s="30">
        <f t="shared" si="269"/>
        <v>0.80745882837558602</v>
      </c>
      <c r="D981" s="31">
        <f t="shared" si="270"/>
        <v>-0.72475138720507737</v>
      </c>
      <c r="E981" s="31">
        <f t="shared" si="271"/>
        <v>0.9768936266576328</v>
      </c>
      <c r="F981" s="31">
        <f t="shared" si="272"/>
        <v>-6.8691206543968431E-2</v>
      </c>
      <c r="G981" s="31">
        <f t="shared" si="273"/>
        <v>0.73901733599701769</v>
      </c>
      <c r="H981" s="31">
        <f t="shared" si="274"/>
        <v>-0.7634703322276164</v>
      </c>
      <c r="I981" s="31">
        <f t="shared" si="275"/>
        <v>0.98675298279950274</v>
      </c>
      <c r="J981" s="31">
        <f t="shared" si="276"/>
        <v>-2.5705521472393068E-2</v>
      </c>
      <c r="K981" s="31">
        <f t="shared" si="277"/>
        <v>0.70960215761698753</v>
      </c>
      <c r="L981" s="31">
        <f t="shared" si="278"/>
        <v>-0.77235345360346985</v>
      </c>
      <c r="M981" s="31">
        <f t="shared" si="279"/>
        <v>0.98965217923143478</v>
      </c>
      <c r="N981" s="31">
        <f t="shared" si="280"/>
        <v>-6.9734151329244511E-3</v>
      </c>
      <c r="O981" s="31">
        <f t="shared" si="281"/>
        <v>0.69687338041165492</v>
      </c>
      <c r="P981" s="31">
        <f t="shared" si="282"/>
        <v>-0.76930962891988086</v>
      </c>
      <c r="Q981" s="32">
        <f t="shared" si="283"/>
        <v>-0.32405111756402588</v>
      </c>
      <c r="R981" s="8">
        <f t="shared" si="285"/>
        <v>-0.32405111756402588</v>
      </c>
      <c r="S981" s="6">
        <f t="shared" si="284"/>
        <v>47.828377856271985</v>
      </c>
      <c r="T981" s="6">
        <f t="shared" si="286"/>
        <v>-1.3404044738893817</v>
      </c>
      <c r="U981" s="6"/>
    </row>
    <row r="982" spans="2:21">
      <c r="B982" s="18">
        <v>9.7899999999998357</v>
      </c>
      <c r="C982" s="30">
        <f t="shared" si="269"/>
        <v>0.80785197002214426</v>
      </c>
      <c r="D982" s="31">
        <f t="shared" si="270"/>
        <v>-0.72408138274206091</v>
      </c>
      <c r="E982" s="31">
        <f t="shared" si="271"/>
        <v>0.97694080658068594</v>
      </c>
      <c r="F982" s="31">
        <f t="shared" si="272"/>
        <v>-6.8621041879469991E-2</v>
      </c>
      <c r="G982" s="31">
        <f t="shared" si="273"/>
        <v>0.73953633630194227</v>
      </c>
      <c r="H982" s="31">
        <f t="shared" si="274"/>
        <v>-0.76282029395338924</v>
      </c>
      <c r="I982" s="31">
        <f t="shared" si="275"/>
        <v>0.986780031321698</v>
      </c>
      <c r="J982" s="31">
        <f t="shared" si="276"/>
        <v>-2.5679264555669479E-2</v>
      </c>
      <c r="K982" s="31">
        <f t="shared" si="277"/>
        <v>0.71017102496270168</v>
      </c>
      <c r="L982" s="31">
        <f t="shared" si="278"/>
        <v>-0.77172658278858042</v>
      </c>
      <c r="M982" s="31">
        <f t="shared" si="279"/>
        <v>0.98967330800748265</v>
      </c>
      <c r="N982" s="31">
        <f t="shared" si="280"/>
        <v>-6.9662921348315771E-3</v>
      </c>
      <c r="O982" s="31">
        <f t="shared" si="281"/>
        <v>0.69746123470198107</v>
      </c>
      <c r="P982" s="31">
        <f t="shared" si="282"/>
        <v>-0.76870445889126782</v>
      </c>
      <c r="Q982" s="32">
        <f t="shared" si="283"/>
        <v>-0.32360330741798898</v>
      </c>
      <c r="R982" s="8">
        <f t="shared" si="285"/>
        <v>-0.32360330741798898</v>
      </c>
      <c r="S982" s="6">
        <f t="shared" si="284"/>
        <v>47.781901089043693</v>
      </c>
      <c r="T982" s="6">
        <f t="shared" si="286"/>
        <v>-1.3393750863357683</v>
      </c>
      <c r="U982" s="6"/>
    </row>
    <row r="983" spans="2:21">
      <c r="B983" s="18">
        <v>9.7999999999998355</v>
      </c>
      <c r="C983" s="30">
        <f t="shared" si="269"/>
        <v>0.80824390878799868</v>
      </c>
      <c r="D983" s="31">
        <f t="shared" si="270"/>
        <v>-0.72341253078117229</v>
      </c>
      <c r="E983" s="31">
        <f t="shared" si="271"/>
        <v>0.97698784214910372</v>
      </c>
      <c r="F983" s="31">
        <f t="shared" si="272"/>
        <v>-6.8551020408164409E-2</v>
      </c>
      <c r="G983" s="31">
        <f t="shared" si="273"/>
        <v>0.74005380521584174</v>
      </c>
      <c r="H983" s="31">
        <f t="shared" si="274"/>
        <v>-0.7621711921176203</v>
      </c>
      <c r="I983" s="31">
        <f t="shared" si="275"/>
        <v>0.98680699708454767</v>
      </c>
      <c r="J983" s="31">
        <f t="shared" si="276"/>
        <v>-2.5653061224490226E-2</v>
      </c>
      <c r="K983" s="31">
        <f t="shared" si="277"/>
        <v>0.7107382489511016</v>
      </c>
      <c r="L983" s="31">
        <f t="shared" si="278"/>
        <v>-0.77110051093255771</v>
      </c>
      <c r="M983" s="31">
        <f t="shared" si="279"/>
        <v>0.98969437213660938</v>
      </c>
      <c r="N983" s="31">
        <f t="shared" si="280"/>
        <v>-6.959183673469504E-3</v>
      </c>
      <c r="O983" s="31">
        <f t="shared" si="281"/>
        <v>0.69804741496284772</v>
      </c>
      <c r="P983" s="31">
        <f t="shared" si="282"/>
        <v>-0.76809999403982721</v>
      </c>
      <c r="Q983" s="32">
        <f t="shared" si="283"/>
        <v>-0.32315613561568485</v>
      </c>
      <c r="R983" s="8">
        <f t="shared" si="285"/>
        <v>-0.32315613561568485</v>
      </c>
      <c r="S983" s="6">
        <f t="shared" si="284"/>
        <v>47.735514130155558</v>
      </c>
      <c r="T983" s="6">
        <f t="shared" si="286"/>
        <v>-1.3383506648089294</v>
      </c>
      <c r="U983" s="6"/>
    </row>
    <row r="984" spans="2:21">
      <c r="B984" s="18">
        <v>9.8099999999998353</v>
      </c>
      <c r="C984" s="30">
        <f t="shared" si="269"/>
        <v>0.80863464957536091</v>
      </c>
      <c r="D984" s="31">
        <f t="shared" si="270"/>
        <v>-0.72274482867266232</v>
      </c>
      <c r="E984" s="31">
        <f t="shared" si="271"/>
        <v>0.97703473395118801</v>
      </c>
      <c r="F984" s="31">
        <f t="shared" si="272"/>
        <v>-6.8481141692152012E-2</v>
      </c>
      <c r="G984" s="31">
        <f t="shared" si="273"/>
        <v>0.74056974869197212</v>
      </c>
      <c r="H984" s="31">
        <f t="shared" si="274"/>
        <v>-0.76152302541154548</v>
      </c>
      <c r="I984" s="31">
        <f t="shared" si="275"/>
        <v>0.98683388042532849</v>
      </c>
      <c r="J984" s="31">
        <f t="shared" si="276"/>
        <v>-2.5626911314985141E-2</v>
      </c>
      <c r="K984" s="31">
        <f t="shared" si="277"/>
        <v>0.71130383579076839</v>
      </c>
      <c r="L984" s="31">
        <f t="shared" si="278"/>
        <v>-0.77047523747240143</v>
      </c>
      <c r="M984" s="31">
        <f t="shared" si="279"/>
        <v>0.98971537188227665</v>
      </c>
      <c r="N984" s="31">
        <f t="shared" si="280"/>
        <v>-6.9520897043833987E-3</v>
      </c>
      <c r="O984" s="31">
        <f t="shared" si="281"/>
        <v>0.69863192739503588</v>
      </c>
      <c r="P984" s="31">
        <f t="shared" si="282"/>
        <v>-0.76749623425457258</v>
      </c>
      <c r="Q984" s="32">
        <f t="shared" si="283"/>
        <v>-0.32270960255476577</v>
      </c>
      <c r="R984" s="8">
        <f t="shared" si="285"/>
        <v>-0.32270960255476577</v>
      </c>
      <c r="S984" s="6">
        <f t="shared" si="284"/>
        <v>47.689216716125678</v>
      </c>
      <c r="T984" s="6">
        <f t="shared" si="286"/>
        <v>-1.3373311759743323</v>
      </c>
      <c r="U984" s="6"/>
    </row>
    <row r="985" spans="2:21">
      <c r="B985" s="18">
        <v>9.8199999999998351</v>
      </c>
      <c r="C985" s="30">
        <f t="shared" si="269"/>
        <v>0.8090241972614951</v>
      </c>
      <c r="D985" s="31">
        <f t="shared" si="270"/>
        <v>-0.72207827377312728</v>
      </c>
      <c r="E985" s="31">
        <f t="shared" si="271"/>
        <v>0.9770814825722467</v>
      </c>
      <c r="F985" s="31">
        <f t="shared" si="272"/>
        <v>-6.8411405295316821E-2</v>
      </c>
      <c r="G985" s="31">
        <f t="shared" si="273"/>
        <v>0.74108417265504734</v>
      </c>
      <c r="H985" s="31">
        <f t="shared" si="274"/>
        <v>-0.76087579252403026</v>
      </c>
      <c r="I985" s="31">
        <f t="shared" si="275"/>
        <v>0.98686068167960106</v>
      </c>
      <c r="J985" s="31">
        <f t="shared" si="276"/>
        <v>-2.560081466395155E-2</v>
      </c>
      <c r="K985" s="31">
        <f t="shared" si="277"/>
        <v>0.71186779166162817</v>
      </c>
      <c r="L985" s="31">
        <f t="shared" si="278"/>
        <v>-0.76985076183830092</v>
      </c>
      <c r="M985" s="31">
        <f t="shared" si="279"/>
        <v>0.98973630750660535</v>
      </c>
      <c r="N985" s="31">
        <f t="shared" si="280"/>
        <v>-6.9450101832995046E-3</v>
      </c>
      <c r="O985" s="31">
        <f t="shared" si="281"/>
        <v>0.69921477817147348</v>
      </c>
      <c r="P985" s="31">
        <f t="shared" si="282"/>
        <v>-0.76689317941523993</v>
      </c>
      <c r="Q985" s="32">
        <f t="shared" si="283"/>
        <v>-0.32226370861685738</v>
      </c>
      <c r="R985" s="8">
        <f t="shared" si="285"/>
        <v>-0.32226370861685738</v>
      </c>
      <c r="S985" s="6">
        <f t="shared" si="284"/>
        <v>47.643008584534449</v>
      </c>
      <c r="T985" s="6">
        <f t="shared" si="286"/>
        <v>-1.3363165867844764</v>
      </c>
      <c r="U985" s="6"/>
    </row>
    <row r="986" spans="2:21">
      <c r="B986" s="18">
        <v>9.8299999999998349</v>
      </c>
      <c r="C986" s="30">
        <f t="shared" si="269"/>
        <v>0.80941255669886958</v>
      </c>
      <c r="D986" s="31">
        <f t="shared" si="270"/>
        <v>-0.72141286344550482</v>
      </c>
      <c r="E986" s="31">
        <f t="shared" si="271"/>
        <v>0.9771280885946122</v>
      </c>
      <c r="F986" s="31">
        <f t="shared" si="272"/>
        <v>-6.8341810783317525E-2</v>
      </c>
      <c r="G986" s="31">
        <f t="shared" si="273"/>
        <v>0.74159708300140059</v>
      </c>
      <c r="H986" s="31">
        <f t="shared" si="274"/>
        <v>-0.76022949214162749</v>
      </c>
      <c r="I986" s="31">
        <f t="shared" si="275"/>
        <v>0.98688740118121965</v>
      </c>
      <c r="J986" s="31">
        <f t="shared" si="276"/>
        <v>-2.557477110885089E-2</v>
      </c>
      <c r="K986" s="31">
        <f t="shared" si="277"/>
        <v>0.71243012271510542</v>
      </c>
      <c r="L986" s="31">
        <f t="shared" si="278"/>
        <v>-0.76922708345372148</v>
      </c>
      <c r="M986" s="31">
        <f t="shared" si="279"/>
        <v>0.98975717927038354</v>
      </c>
      <c r="N986" s="31">
        <f t="shared" si="280"/>
        <v>-6.9379450661242251E-3</v>
      </c>
      <c r="O986" s="31">
        <f t="shared" si="281"/>
        <v>0.69979597343737898</v>
      </c>
      <c r="P986" s="31">
        <f t="shared" si="282"/>
        <v>-0.76629082939238891</v>
      </c>
      <c r="Q986" s="32">
        <f t="shared" si="283"/>
        <v>-0.32181845416772059</v>
      </c>
      <c r="R986" s="8">
        <f t="shared" si="285"/>
        <v>-0.32181845416772059</v>
      </c>
      <c r="S986" s="6">
        <f t="shared" si="284"/>
        <v>47.596889474018994</v>
      </c>
      <c r="T986" s="6">
        <f t="shared" si="286"/>
        <v>-1.3353068644840536</v>
      </c>
      <c r="U986" s="6"/>
    </row>
    <row r="987" spans="2:21">
      <c r="B987" s="18">
        <v>9.8399999999998347</v>
      </c>
      <c r="C987" s="30">
        <f t="shared" si="269"/>
        <v>0.80979973271530881</v>
      </c>
      <c r="D987" s="31">
        <f t="shared" si="270"/>
        <v>-0.72074859505906863</v>
      </c>
      <c r="E987" s="31">
        <f t="shared" si="271"/>
        <v>0.9771745525976594</v>
      </c>
      <c r="F987" s="31">
        <f t="shared" si="272"/>
        <v>-6.8272357723578384E-2</v>
      </c>
      <c r="G987" s="31">
        <f t="shared" si="273"/>
        <v>0.74210848559914677</v>
      </c>
      <c r="H987" s="31">
        <f t="shared" si="274"/>
        <v>-0.75958412294863475</v>
      </c>
      <c r="I987" s="31">
        <f t="shared" si="275"/>
        <v>0.98691403926234345</v>
      </c>
      <c r="J987" s="31">
        <f t="shared" si="276"/>
        <v>-2.554878048780531E-2</v>
      </c>
      <c r="K987" s="31">
        <f t="shared" si="277"/>
        <v>0.71299083507427785</v>
      </c>
      <c r="L987" s="31">
        <f t="shared" si="278"/>
        <v>-0.76860420173549182</v>
      </c>
      <c r="M987" s="31">
        <f t="shared" si="279"/>
        <v>0.98977798743307521</v>
      </c>
      <c r="N987" s="31">
        <f t="shared" si="280"/>
        <v>-6.9308943089432052E-3</v>
      </c>
      <c r="O987" s="31">
        <f t="shared" si="281"/>
        <v>0.70037551931040809</v>
      </c>
      <c r="P987" s="31">
        <f t="shared" si="282"/>
        <v>-0.76568918404750541</v>
      </c>
      <c r="Q987" s="32">
        <f t="shared" si="283"/>
        <v>-0.32137383955745163</v>
      </c>
      <c r="R987" s="8">
        <f t="shared" si="285"/>
        <v>-0.32137383955745163</v>
      </c>
      <c r="S987" s="6">
        <f t="shared" si="284"/>
        <v>47.550859124267518</v>
      </c>
      <c r="T987" s="6">
        <f t="shared" si="286"/>
        <v>-1.3343019765919359</v>
      </c>
      <c r="U987" s="6"/>
    </row>
    <row r="988" spans="2:21">
      <c r="B988" s="18">
        <v>9.8499999999998344</v>
      </c>
      <c r="C988" s="30">
        <f t="shared" si="269"/>
        <v>0.81018573011414263</v>
      </c>
      <c r="D988" s="31">
        <f t="shared" si="270"/>
        <v>-0.72008546598942225</v>
      </c>
      <c r="E988" s="31">
        <f t="shared" si="271"/>
        <v>0.97722087515782341</v>
      </c>
      <c r="F988" s="31">
        <f t="shared" si="272"/>
        <v>-6.8203045685280336E-2</v>
      </c>
      <c r="G988" s="31">
        <f t="shared" si="273"/>
        <v>0.74261838628833965</v>
      </c>
      <c r="H988" s="31">
        <f t="shared" si="274"/>
        <v>-0.75893968362714936</v>
      </c>
      <c r="I988" s="31">
        <f t="shared" si="275"/>
        <v>0.98694059625344588</v>
      </c>
      <c r="J988" s="31">
        <f t="shared" si="276"/>
        <v>-2.552284263959434E-2</v>
      </c>
      <c r="K988" s="31">
        <f t="shared" si="277"/>
        <v>0.71354993483402651</v>
      </c>
      <c r="L988" s="31">
        <f t="shared" si="278"/>
        <v>-0.76798211609388722</v>
      </c>
      <c r="M988" s="31">
        <f t="shared" si="279"/>
        <v>0.98979873225282766</v>
      </c>
      <c r="N988" s="31">
        <f t="shared" si="280"/>
        <v>-6.9238578680204197E-3</v>
      </c>
      <c r="O988" s="31">
        <f t="shared" si="281"/>
        <v>0.70095342188079157</v>
      </c>
      <c r="P988" s="31">
        <f t="shared" si="282"/>
        <v>-0.76508824323309954</v>
      </c>
      <c r="Q988" s="32">
        <f t="shared" si="283"/>
        <v>-0.32092986512060578</v>
      </c>
      <c r="R988" s="8">
        <f t="shared" si="285"/>
        <v>-0.32092986512060578</v>
      </c>
      <c r="S988" s="6">
        <f t="shared" si="284"/>
        <v>47.504917276013941</v>
      </c>
      <c r="T988" s="6">
        <f t="shared" si="286"/>
        <v>-1.3333018909138039</v>
      </c>
      <c r="U988" s="6"/>
    </row>
    <row r="989" spans="2:21">
      <c r="B989" s="18">
        <v>9.8599999999998342</v>
      </c>
      <c r="C989" s="30">
        <f t="shared" si="269"/>
        <v>0.81057055367435571</v>
      </c>
      <c r="D989" s="31">
        <f t="shared" si="270"/>
        <v>-0.71942347361849401</v>
      </c>
      <c r="E989" s="31">
        <f t="shared" si="271"/>
        <v>0.97726705684861825</v>
      </c>
      <c r="F989" s="31">
        <f t="shared" si="272"/>
        <v>-6.8133874239352049E-2</v>
      </c>
      <c r="G989" s="31">
        <f t="shared" si="273"/>
        <v>0.7431267908811322</v>
      </c>
      <c r="H989" s="31">
        <f t="shared" si="274"/>
        <v>-0.75829617285712569</v>
      </c>
      <c r="I989" s="31">
        <f t="shared" si="275"/>
        <v>0.98696707248332594</v>
      </c>
      <c r="J989" s="31">
        <f t="shared" si="276"/>
        <v>-2.5496957403651543E-2</v>
      </c>
      <c r="K989" s="31">
        <f t="shared" si="277"/>
        <v>0.71410742806118976</v>
      </c>
      <c r="L989" s="31">
        <f t="shared" si="278"/>
        <v>-0.76736082593271593</v>
      </c>
      <c r="M989" s="31">
        <f t="shared" si="279"/>
        <v>0.98981941398647977</v>
      </c>
      <c r="N989" s="31">
        <f t="shared" si="280"/>
        <v>-6.9168356997972762E-3</v>
      </c>
      <c r="O989" s="31">
        <f t="shared" si="281"/>
        <v>0.70152968721148179</v>
      </c>
      <c r="P989" s="31">
        <f t="shared" si="282"/>
        <v>-0.76448800679280604</v>
      </c>
      <c r="Q989" s="32">
        <f t="shared" si="283"/>
        <v>-0.32048653117639947</v>
      </c>
      <c r="R989" s="8">
        <f t="shared" si="285"/>
        <v>-0.32048653117639947</v>
      </c>
      <c r="S989" s="6">
        <f t="shared" si="284"/>
        <v>47.45906367103229</v>
      </c>
      <c r="T989" s="6">
        <f t="shared" si="286"/>
        <v>-1.3323065755288621</v>
      </c>
      <c r="U989" s="6"/>
    </row>
    <row r="990" spans="2:21">
      <c r="B990" s="18">
        <v>9.869999999999834</v>
      </c>
      <c r="C990" s="30">
        <f t="shared" si="269"/>
        <v>0.81095420815073571</v>
      </c>
      <c r="D990" s="31">
        <f t="shared" si="270"/>
        <v>-0.71876261533453145</v>
      </c>
      <c r="E990" s="31">
        <f t="shared" si="271"/>
        <v>0.9773130982406536</v>
      </c>
      <c r="F990" s="31">
        <f t="shared" si="272"/>
        <v>-6.8064842958461116E-2</v>
      </c>
      <c r="G990" s="31">
        <f t="shared" si="273"/>
        <v>0.74363370516193372</v>
      </c>
      <c r="H990" s="31">
        <f t="shared" si="274"/>
        <v>-0.75765358931642912</v>
      </c>
      <c r="I990" s="31">
        <f t="shared" si="275"/>
        <v>0.98699346827911749</v>
      </c>
      <c r="J990" s="31">
        <f t="shared" si="276"/>
        <v>-2.5471124620061215E-2</v>
      </c>
      <c r="K990" s="31">
        <f t="shared" si="277"/>
        <v>0.71466332079471218</v>
      </c>
      <c r="L990" s="31">
        <f t="shared" si="278"/>
        <v>-0.76674033064940195</v>
      </c>
      <c r="M990" s="31">
        <f t="shared" si="279"/>
        <v>0.98984003288957012</v>
      </c>
      <c r="N990" s="31">
        <f t="shared" si="280"/>
        <v>-6.9098277608917059E-3</v>
      </c>
      <c r="O990" s="31">
        <f t="shared" si="281"/>
        <v>0.70210432133829082</v>
      </c>
      <c r="P990" s="31">
        <f t="shared" si="282"/>
        <v>-0.76388847456148234</v>
      </c>
      <c r="Q990" s="32">
        <f t="shared" si="283"/>
        <v>-0.32004383802885178</v>
      </c>
      <c r="R990" s="8">
        <f t="shared" si="285"/>
        <v>-0.32004383802885178</v>
      </c>
      <c r="S990" s="6">
        <f t="shared" si="284"/>
        <v>47.413298052131367</v>
      </c>
      <c r="T990" s="6">
        <f t="shared" si="286"/>
        <v>-1.331315998789069</v>
      </c>
      <c r="U990" s="6"/>
    </row>
    <row r="991" spans="2:21">
      <c r="B991" s="18">
        <v>9.8799999999998338</v>
      </c>
      <c r="C991" s="30">
        <f t="shared" si="269"/>
        <v>0.811336698274019</v>
      </c>
      <c r="D991" s="31">
        <f t="shared" si="270"/>
        <v>-0.71810288853209436</v>
      </c>
      <c r="E991" s="31">
        <f t="shared" si="271"/>
        <v>0.97735899990165309</v>
      </c>
      <c r="F991" s="31">
        <f t="shared" si="272"/>
        <v>-6.7995951417005193E-2</v>
      </c>
      <c r="G991" s="31">
        <f t="shared" si="273"/>
        <v>0.74413913488756511</v>
      </c>
      <c r="H991" s="31">
        <f t="shared" si="274"/>
        <v>-0.75701193168088965</v>
      </c>
      <c r="I991" s="31">
        <f t="shared" si="275"/>
        <v>0.98701978396629964</v>
      </c>
      <c r="J991" s="31">
        <f t="shared" si="276"/>
        <v>-2.5445344129555084E-2</v>
      </c>
      <c r="K991" s="31">
        <f t="shared" si="277"/>
        <v>0.71521761904579417</v>
      </c>
      <c r="L991" s="31">
        <f t="shared" si="278"/>
        <v>-0.76612062963506633</v>
      </c>
      <c r="M991" s="31">
        <f t="shared" si="279"/>
        <v>0.98986058921634479</v>
      </c>
      <c r="N991" s="31">
        <f t="shared" si="280"/>
        <v>-6.9028340080972824E-3</v>
      </c>
      <c r="O991" s="31">
        <f t="shared" si="281"/>
        <v>0.70267733027003121</v>
      </c>
      <c r="P991" s="31">
        <f t="shared" si="282"/>
        <v>-0.76328964636530339</v>
      </c>
      <c r="Q991" s="32">
        <f t="shared" si="283"/>
        <v>-0.31960178596693856</v>
      </c>
      <c r="R991" s="8">
        <f t="shared" si="285"/>
        <v>-0.31960178596693856</v>
      </c>
      <c r="S991" s="6">
        <f t="shared" si="284"/>
        <v>47.367620163149212</v>
      </c>
      <c r="T991" s="6">
        <f t="shared" si="286"/>
        <v>-1.3303301293206014</v>
      </c>
      <c r="U991" s="6"/>
    </row>
    <row r="992" spans="2:21">
      <c r="B992" s="18">
        <v>9.8899999999998336</v>
      </c>
      <c r="C992" s="30">
        <f t="shared" si="269"/>
        <v>0.81171802875103793</v>
      </c>
      <c r="D992" s="31">
        <f t="shared" si="270"/>
        <v>-0.71744429061204962</v>
      </c>
      <c r="E992" s="31">
        <f t="shared" si="271"/>
        <v>0.97740476239647167</v>
      </c>
      <c r="F992" s="31">
        <f t="shared" si="272"/>
        <v>-6.7927199191103266E-2</v>
      </c>
      <c r="G992" s="31">
        <f t="shared" si="273"/>
        <v>0.74464308578741611</v>
      </c>
      <c r="H992" s="31">
        <f t="shared" si="274"/>
        <v>-0.75637119862435698</v>
      </c>
      <c r="I992" s="31">
        <f t="shared" si="275"/>
        <v>0.98704601986870699</v>
      </c>
      <c r="J992" s="31">
        <f t="shared" si="276"/>
        <v>-2.541961577350902E-2</v>
      </c>
      <c r="K992" s="31">
        <f t="shared" si="277"/>
        <v>0.71577032879804159</v>
      </c>
      <c r="L992" s="31">
        <f t="shared" si="278"/>
        <v>-0.765501722274611</v>
      </c>
      <c r="M992" s="31">
        <f t="shared" si="279"/>
        <v>0.98988108321976487</v>
      </c>
      <c r="N992" s="31">
        <f t="shared" si="280"/>
        <v>-6.8958543983823201E-3</v>
      </c>
      <c r="O992" s="31">
        <f t="shared" si="281"/>
        <v>0.70324871998865612</v>
      </c>
      <c r="P992" s="31">
        <f t="shared" si="282"/>
        <v>-0.76269152202186108</v>
      </c>
      <c r="Q992" s="32">
        <f t="shared" si="283"/>
        <v>-0.31916037526477725</v>
      </c>
      <c r="R992" s="8">
        <f t="shared" si="285"/>
        <v>-0.31916037526477725</v>
      </c>
      <c r="S992" s="6">
        <f t="shared" si="284"/>
        <v>47.32202974894787</v>
      </c>
      <c r="T992" s="6">
        <f t="shared" si="286"/>
        <v>-1.3293489360146349</v>
      </c>
      <c r="U992" s="6"/>
    </row>
    <row r="993" spans="2:46">
      <c r="B993" s="18">
        <v>9.8999999999998334</v>
      </c>
      <c r="C993" s="30">
        <f t="shared" si="269"/>
        <v>0.81209820426486479</v>
      </c>
      <c r="D993" s="31">
        <f t="shared" si="270"/>
        <v>-0.71678681898156493</v>
      </c>
      <c r="E993" s="31">
        <f t="shared" si="271"/>
        <v>0.97745038628711278</v>
      </c>
      <c r="F993" s="31">
        <f t="shared" si="272"/>
        <v>-6.7858585858586992E-2</v>
      </c>
      <c r="G993" s="31">
        <f t="shared" si="273"/>
        <v>0.74514556356359873</v>
      </c>
      <c r="H993" s="31">
        <f t="shared" si="274"/>
        <v>-0.75573138881875312</v>
      </c>
      <c r="I993" s="31">
        <f t="shared" si="275"/>
        <v>0.9870721763085395</v>
      </c>
      <c r="J993" s="31">
        <f t="shared" si="276"/>
        <v>-2.5393939393939823E-2</v>
      </c>
      <c r="K993" s="31">
        <f t="shared" si="277"/>
        <v>0.7163214560076131</v>
      </c>
      <c r="L993" s="31">
        <f t="shared" si="278"/>
        <v>-0.76488360794679888</v>
      </c>
      <c r="M993" s="31">
        <f t="shared" si="279"/>
        <v>0.98990151515151481</v>
      </c>
      <c r="N993" s="31">
        <f t="shared" si="280"/>
        <v>-6.8888888888890033E-3</v>
      </c>
      <c r="O993" s="31">
        <f t="shared" si="281"/>
        <v>0.70381849644939731</v>
      </c>
      <c r="P993" s="31">
        <f t="shared" si="282"/>
        <v>-0.76209410134025712</v>
      </c>
      <c r="Q993" s="32">
        <f t="shared" si="283"/>
        <v>-0.31871960618176159</v>
      </c>
      <c r="R993" s="8">
        <f t="shared" si="285"/>
        <v>-0.31871960618176159</v>
      </c>
      <c r="S993" s="6">
        <f t="shared" si="284"/>
        <v>47.276526555407976</v>
      </c>
      <c r="T993" s="6">
        <f t="shared" si="286"/>
        <v>-1.3283723880293274</v>
      </c>
      <c r="U993" s="6"/>
    </row>
    <row r="994" spans="2:46">
      <c r="B994" s="18">
        <v>9.9099999999998332</v>
      </c>
      <c r="C994" s="30">
        <f t="shared" si="269"/>
        <v>0.81247722947495571</v>
      </c>
      <c r="D994" s="31">
        <f t="shared" si="270"/>
        <v>-0.71613047105410144</v>
      </c>
      <c r="E994" s="31">
        <f t="shared" si="271"/>
        <v>0.97749587213274591</v>
      </c>
      <c r="F994" s="31">
        <f t="shared" si="272"/>
        <v>-6.7790110998992056E-2</v>
      </c>
      <c r="G994" s="31">
        <f t="shared" si="273"/>
        <v>0.74564657389110101</v>
      </c>
      <c r="H994" s="31">
        <f t="shared" si="274"/>
        <v>-0.75509250093412383</v>
      </c>
      <c r="I994" s="31">
        <f t="shared" si="275"/>
        <v>0.98709825360637216</v>
      </c>
      <c r="J994" s="31">
        <f t="shared" si="276"/>
        <v>-2.5368314833501941E-2</v>
      </c>
      <c r="K994" s="31">
        <f t="shared" si="277"/>
        <v>0.71687100660336733</v>
      </c>
      <c r="L994" s="31">
        <f t="shared" si="278"/>
        <v>-0.76426628602433311</v>
      </c>
      <c r="M994" s="31">
        <f t="shared" si="279"/>
        <v>0.98992188526200964</v>
      </c>
      <c r="N994" s="31">
        <f t="shared" si="280"/>
        <v>-6.881937436932507E-3</v>
      </c>
      <c r="O994" s="31">
        <f t="shared" si="281"/>
        <v>0.70438666558090379</v>
      </c>
      <c r="P994" s="31">
        <f t="shared" si="282"/>
        <v>-0.76149738412119727</v>
      </c>
      <c r="Q994" s="32">
        <f t="shared" si="283"/>
        <v>-0.31827947896273212</v>
      </c>
      <c r="R994" s="8">
        <f t="shared" si="285"/>
        <v>-0.31827947896273212</v>
      </c>
      <c r="S994" s="6">
        <f t="shared" si="284"/>
        <v>47.231110329423394</v>
      </c>
      <c r="T994" s="6">
        <f t="shared" si="286"/>
        <v>-1.3274004547838389</v>
      </c>
      <c r="U994" s="6"/>
    </row>
    <row r="995" spans="2:46">
      <c r="B995" s="18">
        <v>9.919999999999833</v>
      </c>
      <c r="C995" s="30">
        <f t="shared" si="269"/>
        <v>0.81285510901729352</v>
      </c>
      <c r="D995" s="31">
        <f t="shared" si="270"/>
        <v>-0.71547524424940856</v>
      </c>
      <c r="E995" s="31">
        <f t="shared" si="271"/>
        <v>0.97754122048972347</v>
      </c>
      <c r="F995" s="31">
        <f t="shared" si="272"/>
        <v>-6.7721774193549522E-2</v>
      </c>
      <c r="G995" s="31">
        <f t="shared" si="273"/>
        <v>0.74614612241793921</v>
      </c>
      <c r="H995" s="31">
        <f t="shared" si="274"/>
        <v>-0.75445453363869208</v>
      </c>
      <c r="I995" s="31">
        <f t="shared" si="275"/>
        <v>0.98712425208116505</v>
      </c>
      <c r="J995" s="31">
        <f t="shared" si="276"/>
        <v>-2.53427419354843E-2</v>
      </c>
      <c r="K995" s="31">
        <f t="shared" si="277"/>
        <v>0.71741898648700819</v>
      </c>
      <c r="L995" s="31">
        <f t="shared" si="278"/>
        <v>-0.76364975587393813</v>
      </c>
      <c r="M995" s="31">
        <f t="shared" si="279"/>
        <v>0.98994219380040294</v>
      </c>
      <c r="N995" s="31">
        <f t="shared" si="280"/>
        <v>-6.8750000000001145E-3</v>
      </c>
      <c r="O995" s="31">
        <f t="shared" si="281"/>
        <v>0.70495323328537707</v>
      </c>
      <c r="P995" s="31">
        <f t="shared" si="282"/>
        <v>-0.76090137015708681</v>
      </c>
      <c r="Q995" s="32">
        <f t="shared" si="283"/>
        <v>-0.31783999383812017</v>
      </c>
      <c r="R995" s="8">
        <f t="shared" si="285"/>
        <v>-0.31783999383812017</v>
      </c>
      <c r="S995" s="6">
        <f t="shared" si="284"/>
        <v>47.185780818896156</v>
      </c>
      <c r="T995" s="6">
        <f t="shared" si="286"/>
        <v>-1.3264331059588452</v>
      </c>
      <c r="U995" s="6"/>
    </row>
    <row r="996" spans="2:46">
      <c r="B996" s="18">
        <v>9.9299999999998327</v>
      </c>
      <c r="C996" s="30">
        <f t="shared" si="269"/>
        <v>0.8132318475045297</v>
      </c>
      <c r="D996" s="31">
        <f t="shared" si="270"/>
        <v>-0.71482113599351593</v>
      </c>
      <c r="E996" s="31">
        <f t="shared" si="271"/>
        <v>0.977586431911598</v>
      </c>
      <c r="F996" s="31">
        <f t="shared" si="272"/>
        <v>-6.7653575025177368E-2</v>
      </c>
      <c r="G996" s="31">
        <f t="shared" si="273"/>
        <v>0.74664421476531018</v>
      </c>
      <c r="H996" s="31">
        <f t="shared" si="274"/>
        <v>-0.75381748559890771</v>
      </c>
      <c r="I996" s="31">
        <f t="shared" si="275"/>
        <v>0.98715017205027289</v>
      </c>
      <c r="J996" s="31">
        <f t="shared" si="276"/>
        <v>-2.5317220543807074E-2</v>
      </c>
      <c r="K996" s="31">
        <f t="shared" si="277"/>
        <v>0.71796540153323118</v>
      </c>
      <c r="L996" s="31">
        <f t="shared" si="278"/>
        <v>-0.7630340168564369</v>
      </c>
      <c r="M996" s="31">
        <f t="shared" si="279"/>
        <v>0.9899624410145943</v>
      </c>
      <c r="N996" s="31">
        <f t="shared" si="280"/>
        <v>-6.8680765357503675E-3</v>
      </c>
      <c r="O996" s="31">
        <f t="shared" si="281"/>
        <v>0.70551820543870991</v>
      </c>
      <c r="P996" s="31">
        <f t="shared" si="282"/>
        <v>-0.76030605923212036</v>
      </c>
      <c r="Q996" s="32">
        <f t="shared" si="283"/>
        <v>-0.31740115102411404</v>
      </c>
      <c r="R996" s="8">
        <f t="shared" si="285"/>
        <v>-0.31740115102411404</v>
      </c>
      <c r="S996" s="6">
        <f t="shared" si="284"/>
        <v>47.140537772730958</v>
      </c>
      <c r="T996" s="6">
        <f t="shared" si="286"/>
        <v>-1.3254703114903021</v>
      </c>
      <c r="U996" s="6"/>
    </row>
    <row r="997" spans="2:46">
      <c r="B997" s="18">
        <v>9.9399999999998325</v>
      </c>
      <c r="C997" s="30">
        <f t="shared" si="269"/>
        <v>0.81360744952612452</v>
      </c>
      <c r="D997" s="31">
        <f t="shared" si="270"/>
        <v>-0.71416814371872805</v>
      </c>
      <c r="E997" s="31">
        <f t="shared" si="271"/>
        <v>0.97763150694913881</v>
      </c>
      <c r="F997" s="31">
        <f t="shared" si="272"/>
        <v>-6.7585513078471965E-2</v>
      </c>
      <c r="G997" s="31">
        <f t="shared" si="273"/>
        <v>0.74714085652774032</v>
      </c>
      <c r="H997" s="31">
        <f t="shared" si="274"/>
        <v>-0.75318135547949927</v>
      </c>
      <c r="I997" s="31">
        <f t="shared" si="275"/>
        <v>0.98717601382945519</v>
      </c>
      <c r="J997" s="31">
        <f t="shared" si="276"/>
        <v>-2.5291750503018538E-2</v>
      </c>
      <c r="K997" s="31">
        <f t="shared" si="277"/>
        <v>0.71851025758986675</v>
      </c>
      <c r="L997" s="31">
        <f t="shared" si="278"/>
        <v>-0.76241906832682915</v>
      </c>
      <c r="M997" s="31">
        <f t="shared" si="279"/>
        <v>0.98998262715123708</v>
      </c>
      <c r="N997" s="31">
        <f t="shared" si="280"/>
        <v>-6.8611670020121878E-3</v>
      </c>
      <c r="O997" s="31">
        <f t="shared" si="281"/>
        <v>0.70608158789061948</v>
      </c>
      <c r="P997" s="31">
        <f t="shared" si="282"/>
        <v>-0.7597114511223757</v>
      </c>
      <c r="Q997" s="32">
        <f t="shared" si="283"/>
        <v>-0.31696295072279751</v>
      </c>
      <c r="R997" s="8">
        <f t="shared" si="285"/>
        <v>-0.31696295072279751</v>
      </c>
      <c r="S997" s="6">
        <f t="shared" si="284"/>
        <v>47.095380940830196</v>
      </c>
      <c r="T997" s="6">
        <f t="shared" si="286"/>
        <v>-1.3245120415704079</v>
      </c>
      <c r="U997" s="6"/>
    </row>
    <row r="998" spans="2:46">
      <c r="B998" s="18">
        <v>9.9499999999998323</v>
      </c>
      <c r="C998" s="30">
        <f t="shared" si="269"/>
        <v>0.81398191964848765</v>
      </c>
      <c r="D998" s="31">
        <f t="shared" si="270"/>
        <v>-0.71351626486361619</v>
      </c>
      <c r="E998" s="31">
        <f t="shared" si="271"/>
        <v>0.97767644615034899</v>
      </c>
      <c r="F998" s="31">
        <f t="shared" si="272"/>
        <v>-6.7517587939699628E-2</v>
      </c>
      <c r="G998" s="31">
        <f t="shared" si="273"/>
        <v>0.74763605327323712</v>
      </c>
      <c r="H998" s="31">
        <f t="shared" si="274"/>
        <v>-0.75254614194352365</v>
      </c>
      <c r="I998" s="31">
        <f t="shared" si="275"/>
        <v>0.98720177773288509</v>
      </c>
      <c r="J998" s="31">
        <f t="shared" si="276"/>
        <v>-2.5266331658291886E-2</v>
      </c>
      <c r="K998" s="31">
        <f t="shared" si="277"/>
        <v>0.7190535604780246</v>
      </c>
      <c r="L998" s="31">
        <f t="shared" si="278"/>
        <v>-0.76180490963436864</v>
      </c>
      <c r="M998" s="31">
        <f t="shared" si="279"/>
        <v>0.99000275245574576</v>
      </c>
      <c r="N998" s="31">
        <f t="shared" si="280"/>
        <v>-6.8542713567840341E-3</v>
      </c>
      <c r="O998" s="31">
        <f t="shared" si="281"/>
        <v>0.7066433864647842</v>
      </c>
      <c r="P998" s="31">
        <f t="shared" si="282"/>
        <v>-0.75911754559590372</v>
      </c>
      <c r="Q998" s="32">
        <f t="shared" si="283"/>
        <v>-0.31652539312231864</v>
      </c>
      <c r="R998" s="8">
        <f t="shared" si="285"/>
        <v>-0.31652539312231864</v>
      </c>
      <c r="S998" s="6">
        <f t="shared" si="284"/>
        <v>47.050310074088664</v>
      </c>
      <c r="T998" s="6">
        <f t="shared" si="286"/>
        <v>-1.3235582666398866</v>
      </c>
      <c r="U998" s="6"/>
    </row>
    <row r="999" spans="2:46">
      <c r="B999" s="18">
        <v>9.9599999999998321</v>
      </c>
      <c r="C999" s="30">
        <f t="shared" si="269"/>
        <v>0.81435526241511624</v>
      </c>
      <c r="D999" s="31">
        <f t="shared" si="270"/>
        <v>-0.71286549687301159</v>
      </c>
      <c r="E999" s="31">
        <f t="shared" si="271"/>
        <v>0.97772125006048216</v>
      </c>
      <c r="F999" s="31">
        <f t="shared" si="272"/>
        <v>-6.7449799196788285E-2</v>
      </c>
      <c r="G999" s="31">
        <f t="shared" si="273"/>
        <v>0.74812981054343608</v>
      </c>
      <c r="H999" s="31">
        <f t="shared" si="274"/>
        <v>-0.75191184365241504</v>
      </c>
      <c r="I999" s="31">
        <f t="shared" si="275"/>
        <v>0.98722746407315964</v>
      </c>
      <c r="J999" s="31">
        <f t="shared" si="276"/>
        <v>-2.524096385542211E-2</v>
      </c>
      <c r="K999" s="31">
        <f t="shared" si="277"/>
        <v>0.71959531599223536</v>
      </c>
      <c r="L999" s="31">
        <f t="shared" si="278"/>
        <v>-0.76119154012263845</v>
      </c>
      <c r="M999" s="31">
        <f t="shared" si="279"/>
        <v>0.99002281717230334</v>
      </c>
      <c r="N999" s="31">
        <f t="shared" si="280"/>
        <v>-6.8473895582330463E-3</v>
      </c>
      <c r="O999" s="31">
        <f t="shared" si="281"/>
        <v>0.70720360695897555</v>
      </c>
      <c r="P999" s="31">
        <f t="shared" si="282"/>
        <v>-0.75852434241281752</v>
      </c>
      <c r="Q999" s="32">
        <f t="shared" si="283"/>
        <v>-0.3160884783970167</v>
      </c>
      <c r="R999" s="8">
        <f t="shared" si="285"/>
        <v>-0.3160884783970167</v>
      </c>
      <c r="S999" s="6">
        <f t="shared" si="284"/>
        <v>47.005324924388475</v>
      </c>
      <c r="T999" s="6">
        <f t="shared" si="286"/>
        <v>-1.3226089573927706</v>
      </c>
      <c r="U999" s="6"/>
    </row>
    <row r="1000" spans="2:46">
      <c r="B1000" s="18">
        <v>9.9699999999998319</v>
      </c>
      <c r="C1000" s="30">
        <f t="shared" si="269"/>
        <v>0.8147274823467332</v>
      </c>
      <c r="D1000" s="31">
        <f t="shared" si="270"/>
        <v>-0.71221583719799886</v>
      </c>
      <c r="E1000" s="31">
        <f t="shared" si="271"/>
        <v>0.97776591922205858</v>
      </c>
      <c r="F1000" s="31">
        <f t="shared" si="272"/>
        <v>-6.7382146439319085E-2</v>
      </c>
      <c r="G1000" s="31">
        <f t="shared" si="273"/>
        <v>0.74862213385374921</v>
      </c>
      <c r="H1000" s="31">
        <f t="shared" si="274"/>
        <v>-0.75127845926603476</v>
      </c>
      <c r="I1000" s="31">
        <f t="shared" si="275"/>
        <v>0.98725307316130895</v>
      </c>
      <c r="J1000" s="31">
        <f t="shared" si="276"/>
        <v>-2.5215646940822893E-2</v>
      </c>
      <c r="K1000" s="31">
        <f t="shared" si="277"/>
        <v>0.72013552990059293</v>
      </c>
      <c r="L1000" s="31">
        <f t="shared" si="278"/>
        <v>-0.7605789591296277</v>
      </c>
      <c r="M1000" s="31">
        <f t="shared" si="279"/>
        <v>0.99004282154386902</v>
      </c>
      <c r="N1000" s="31">
        <f t="shared" si="280"/>
        <v>-6.8405215646941964E-3</v>
      </c>
      <c r="O1000" s="31">
        <f t="shared" si="281"/>
        <v>0.70776225514519342</v>
      </c>
      <c r="P1000" s="31">
        <f t="shared" si="282"/>
        <v>-0.75793184132538316</v>
      </c>
      <c r="Q1000" s="32">
        <f t="shared" si="283"/>
        <v>-0.31565220670759464</v>
      </c>
      <c r="R1000" s="8">
        <f t="shared" si="285"/>
        <v>-0.31565220670759464</v>
      </c>
      <c r="S1000" s="6">
        <f t="shared" si="284"/>
        <v>46.960425244593949</v>
      </c>
      <c r="T1000" s="6">
        <f t="shared" si="286"/>
        <v>-1.3216640847654846</v>
      </c>
      <c r="U1000" s="6"/>
    </row>
    <row r="1001" spans="2:46">
      <c r="B1001" s="18">
        <v>9.9799999999998317</v>
      </c>
      <c r="C1001" s="30">
        <f t="shared" si="269"/>
        <v>0.81509858394142387</v>
      </c>
      <c r="D1001" s="31">
        <f t="shared" si="270"/>
        <v>-0.71156728329590779</v>
      </c>
      <c r="E1001" s="31">
        <f t="shared" si="271"/>
        <v>0.9778104541748821</v>
      </c>
      <c r="F1001" s="31">
        <f t="shared" si="272"/>
        <v>-6.7314629258518166E-2</v>
      </c>
      <c r="G1001" s="31">
        <f t="shared" si="273"/>
        <v>0.74911302869351193</v>
      </c>
      <c r="H1001" s="31">
        <f t="shared" si="274"/>
        <v>-0.75064598744271871</v>
      </c>
      <c r="I1001" s="31">
        <f t="shared" si="275"/>
        <v>0.98727860530680556</v>
      </c>
      <c r="J1001" s="31">
        <f t="shared" si="276"/>
        <v>-2.5190380761523471E-2</v>
      </c>
      <c r="K1001" s="31">
        <f t="shared" si="277"/>
        <v>0.72067420794489567</v>
      </c>
      <c r="L1001" s="31">
        <f t="shared" si="278"/>
        <v>-0.75996716598780478</v>
      </c>
      <c r="M1001" s="31">
        <f t="shared" si="279"/>
        <v>0.99006276581218511</v>
      </c>
      <c r="N1001" s="31">
        <f t="shared" si="280"/>
        <v>-6.8336673346694535E-3</v>
      </c>
      <c r="O1001" s="31">
        <f t="shared" si="281"/>
        <v>0.70831933676979708</v>
      </c>
      <c r="P1001" s="31">
        <f t="shared" si="282"/>
        <v>-0.75734004207810579</v>
      </c>
      <c r="Q1001" s="32">
        <f t="shared" si="283"/>
        <v>-0.31521657820124049</v>
      </c>
      <c r="R1001" s="8">
        <f t="shared" si="285"/>
        <v>-0.31521657820124049</v>
      </c>
      <c r="S1001" s="6">
        <f t="shared" si="284"/>
        <v>46.91561078854653</v>
      </c>
      <c r="T1001" s="6">
        <f t="shared" si="286"/>
        <v>-1.3207236199412189</v>
      </c>
      <c r="U1001" s="6"/>
    </row>
    <row r="1002" spans="2:46">
      <c r="B1002" s="18">
        <v>9.9899999999998315</v>
      </c>
      <c r="C1002" s="30">
        <f t="shared" si="269"/>
        <v>0.81546857167477182</v>
      </c>
      <c r="D1002" s="31">
        <f t="shared" si="270"/>
        <v>-0.71091983263030656</v>
      </c>
      <c r="E1002" s="31">
        <f t="shared" si="271"/>
        <v>0.97785485545605588</v>
      </c>
      <c r="F1002" s="31">
        <f t="shared" si="272"/>
        <v>-6.7247247247248371E-2</v>
      </c>
      <c r="G1002" s="31">
        <f t="shared" si="273"/>
        <v>0.74960250052612765</v>
      </c>
      <c r="H1002" s="31">
        <f t="shared" si="274"/>
        <v>-0.75001442683932573</v>
      </c>
      <c r="I1002" s="31">
        <f t="shared" si="275"/>
        <v>0.98730406081757394</v>
      </c>
      <c r="J1002" s="31">
        <f t="shared" si="276"/>
        <v>-2.5165165165165589E-2</v>
      </c>
      <c r="K1002" s="31">
        <f t="shared" si="277"/>
        <v>0.72121135584078477</v>
      </c>
      <c r="L1002" s="31">
        <f t="shared" si="278"/>
        <v>-0.75935616002419259</v>
      </c>
      <c r="M1002" s="31">
        <f t="shared" si="279"/>
        <v>0.99008265021778497</v>
      </c>
      <c r="N1002" s="31">
        <f t="shared" si="280"/>
        <v>-6.8268268268269414E-3</v>
      </c>
      <c r="O1002" s="31">
        <f t="shared" si="281"/>
        <v>0.70887485755363666</v>
      </c>
      <c r="P1002" s="31">
        <f t="shared" si="282"/>
        <v>-0.75674894440781915</v>
      </c>
      <c r="Q1002" s="32">
        <f t="shared" si="283"/>
        <v>-0.31478159301179121</v>
      </c>
      <c r="R1002" s="8">
        <f t="shared" si="285"/>
        <v>-0.31478159301179121</v>
      </c>
      <c r="S1002" s="6">
        <f t="shared" si="284"/>
        <v>46.870881311059819</v>
      </c>
      <c r="T1002" s="6">
        <f t="shared" si="286"/>
        <v>-1.3197875343427492</v>
      </c>
      <c r="U1002" s="6"/>
    </row>
    <row r="1003" spans="2:46">
      <c r="B1003" s="18">
        <v>9.9999999999998312</v>
      </c>
      <c r="C1003" s="30">
        <f t="shared" si="269"/>
        <v>0.81583744999999397</v>
      </c>
      <c r="D1003" s="31">
        <f t="shared" si="270"/>
        <v>-0.71027348267099366</v>
      </c>
      <c r="E1003" s="31">
        <f t="shared" si="271"/>
        <v>0.9778991235999992</v>
      </c>
      <c r="F1003" s="31">
        <f t="shared" si="272"/>
        <v>-6.7180000000001128E-2</v>
      </c>
      <c r="G1003" s="31">
        <f t="shared" si="273"/>
        <v>0.75009055478921416</v>
      </c>
      <c r="H1003" s="31">
        <f t="shared" si="274"/>
        <v>-0.74938377611128448</v>
      </c>
      <c r="I1003" s="31">
        <f t="shared" si="275"/>
        <v>0.98732943999999956</v>
      </c>
      <c r="J1003" s="31">
        <f t="shared" si="276"/>
        <v>-2.5140000000000426E-2</v>
      </c>
      <c r="K1003" s="31">
        <f t="shared" si="277"/>
        <v>0.72174697927788578</v>
      </c>
      <c r="L1003" s="31">
        <f t="shared" si="278"/>
        <v>-0.75874594056044076</v>
      </c>
      <c r="M1003" s="31">
        <f t="shared" si="279"/>
        <v>0.9901024749999997</v>
      </c>
      <c r="N1003" s="31">
        <f t="shared" si="280"/>
        <v>-6.820000000000115E-3</v>
      </c>
      <c r="O1003" s="31">
        <f t="shared" si="281"/>
        <v>0.70942882319218592</v>
      </c>
      <c r="P1003" s="31">
        <f t="shared" si="282"/>
        <v>-0.75615854804377036</v>
      </c>
      <c r="Q1003" s="32">
        <f t="shared" si="283"/>
        <v>-0.314347251259876</v>
      </c>
      <c r="R1003" s="8">
        <f t="shared" si="285"/>
        <v>-0.314347251259876</v>
      </c>
      <c r="S1003" s="6">
        <f t="shared" si="284"/>
        <v>46.826236567914506</v>
      </c>
      <c r="T1003" s="6">
        <f t="shared" si="286"/>
        <v>-1.3188557996330319</v>
      </c>
      <c r="U1003" s="6"/>
    </row>
    <row r="1004" spans="2:46" ht="18.600000000000001" thickBot="1">
      <c r="B1004" s="19">
        <v>10.009999999999831</v>
      </c>
      <c r="C1004" s="36">
        <f t="shared" si="269"/>
        <v>0.81620522334807444</v>
      </c>
      <c r="D1004" s="37">
        <f t="shared" si="270"/>
        <v>-0.70962823089399085</v>
      </c>
      <c r="E1004" s="37">
        <f t="shared" si="271"/>
        <v>0.97794325913846314</v>
      </c>
      <c r="F1004" s="37">
        <f t="shared" si="272"/>
        <v>-6.7112887112888236E-2</v>
      </c>
      <c r="G1004" s="37">
        <f t="shared" si="273"/>
        <v>0.75057719689474622</v>
      </c>
      <c r="H1004" s="37">
        <f t="shared" si="274"/>
        <v>-0.74875403391264028</v>
      </c>
      <c r="I1004" s="37">
        <f t="shared" si="275"/>
        <v>0.98735474315893856</v>
      </c>
      <c r="J1004" s="37">
        <f t="shared" si="276"/>
        <v>-2.5114885114885539E-2</v>
      </c>
      <c r="K1004" s="37">
        <f t="shared" si="277"/>
        <v>0.72228108391994517</v>
      </c>
      <c r="L1004" s="37">
        <f t="shared" si="278"/>
        <v>-0.75813650691289847</v>
      </c>
      <c r="M1004" s="37">
        <f t="shared" si="279"/>
        <v>0.99012224039696539</v>
      </c>
      <c r="N1004" s="37">
        <f t="shared" si="280"/>
        <v>-6.8131868131869272E-3</v>
      </c>
      <c r="O1004" s="37">
        <f t="shared" si="281"/>
        <v>0.70998123935567015</v>
      </c>
      <c r="P1004" s="37">
        <f t="shared" si="282"/>
        <v>-0.75556885270770624</v>
      </c>
      <c r="Q1004" s="38">
        <f t="shared" si="283"/>
        <v>-0.31391355305304169</v>
      </c>
      <c r="R1004" s="8">
        <f t="shared" si="285"/>
        <v>-0.31391355305304169</v>
      </c>
      <c r="S1004" s="6">
        <f t="shared" si="284"/>
        <v>46.78167631585341</v>
      </c>
      <c r="T1004" s="6"/>
      <c r="U1004" s="6"/>
    </row>
    <row r="1005" spans="2:46"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5"/>
      <c r="AH1005" s="15"/>
      <c r="AI1005" s="15"/>
      <c r="AJ1005" s="15"/>
      <c r="AK1005" s="15"/>
      <c r="AL1005" s="15"/>
      <c r="AM1005" s="15"/>
      <c r="AN1005" s="15"/>
      <c r="AO1005" s="15"/>
      <c r="AP1005" s="15"/>
      <c r="AQ1005" s="15"/>
      <c r="AR1005" s="15"/>
      <c r="AS1005" s="15"/>
      <c r="AT1005" s="15"/>
    </row>
  </sheetData>
  <mergeCells count="3">
    <mergeCell ref="G9:H9"/>
    <mergeCell ref="K9:L9"/>
    <mergeCell ref="O9:P9"/>
  </mergeCells>
  <phoneticPr fontId="1"/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2050" r:id="rId4">
          <objectPr defaultSize="0" autoPict="0" r:id="rId5">
            <anchor moveWithCells="1">
              <from>
                <xdr:col>20</xdr:col>
                <xdr:colOff>640080</xdr:colOff>
                <xdr:row>4</xdr:row>
                <xdr:rowOff>38100</xdr:rowOff>
              </from>
              <to>
                <xdr:col>23</xdr:col>
                <xdr:colOff>579120</xdr:colOff>
                <xdr:row>6</xdr:row>
                <xdr:rowOff>167640</xdr:rowOff>
              </to>
            </anchor>
          </objectPr>
        </oleObject>
      </mc:Choice>
      <mc:Fallback>
        <oleObject progId="Equation.DSMT4" shapeId="2050" r:id="rId4"/>
      </mc:Fallback>
    </mc:AlternateContent>
    <mc:AlternateContent xmlns:mc="http://schemas.openxmlformats.org/markup-compatibility/2006">
      <mc:Choice Requires="x14">
        <oleObject progId="Equation.DSMT4" shapeId="2057" r:id="rId6">
          <objectPr defaultSize="0" autoPict="0" r:id="rId7">
            <anchor moveWithCells="1">
              <from>
                <xdr:col>17</xdr:col>
                <xdr:colOff>480060</xdr:colOff>
                <xdr:row>0</xdr:row>
                <xdr:rowOff>129540</xdr:rowOff>
              </from>
              <to>
                <xdr:col>22</xdr:col>
                <xdr:colOff>213360</xdr:colOff>
                <xdr:row>3</xdr:row>
                <xdr:rowOff>60960</xdr:rowOff>
              </to>
            </anchor>
          </objectPr>
        </oleObject>
      </mc:Choice>
      <mc:Fallback>
        <oleObject progId="Equation.DSMT4" shapeId="2057" r:id="rId6"/>
      </mc:Fallback>
    </mc:AlternateContent>
    <mc:AlternateContent xmlns:mc="http://schemas.openxmlformats.org/markup-compatibility/2006">
      <mc:Choice Requires="x14">
        <oleObject progId="Equation.DSMT4" shapeId="2059" r:id="rId8">
          <objectPr defaultSize="0" autoPict="0" r:id="rId9">
            <anchor moveWithCells="1">
              <from>
                <xdr:col>12</xdr:col>
                <xdr:colOff>198120</xdr:colOff>
                <xdr:row>4</xdr:row>
                <xdr:rowOff>15240</xdr:rowOff>
              </from>
              <to>
                <xdr:col>20</xdr:col>
                <xdr:colOff>167640</xdr:colOff>
                <xdr:row>6</xdr:row>
                <xdr:rowOff>190500</xdr:rowOff>
              </to>
            </anchor>
          </objectPr>
        </oleObject>
      </mc:Choice>
      <mc:Fallback>
        <oleObject progId="Equation.DSMT4" shapeId="205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HPF設定部</vt:lpstr>
      <vt:lpstr>定数表</vt:lpstr>
      <vt:lpstr>E系列丸め</vt:lpstr>
      <vt:lpstr>ℍPF演算部 (good)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齋藤茂</dc:creator>
  <cp:lastModifiedBy>10075</cp:lastModifiedBy>
  <cp:lastPrinted>2022-01-24T04:37:28Z</cp:lastPrinted>
  <dcterms:created xsi:type="dcterms:W3CDTF">2022-01-09T10:23:20Z</dcterms:created>
  <dcterms:modified xsi:type="dcterms:W3CDTF">2022-06-11T23:41:38Z</dcterms:modified>
</cp:coreProperties>
</file>